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P:\10. Gravières\04_Gestion\P2EM\12_droit d'être entendu communes\deutsch\"/>
    </mc:Choice>
  </mc:AlternateContent>
  <xr:revisionPtr revIDLastSave="0" documentId="13_ncr:1_{E16577A9-529B-46D9-9A7C-9B718884D0E7}" xr6:coauthVersionLast="47" xr6:coauthVersionMax="47" xr10:uidLastSave="{00000000-0000-0000-0000-000000000000}"/>
  <bookViews>
    <workbookView xWindow="-120" yWindow="-120" windowWidth="38640" windowHeight="21120" xr2:uid="{A6AD0195-666D-4075-AB1F-D69063100B23}"/>
  </bookViews>
  <sheets>
    <sheet name="RESULTATS FINAUX" sheetId="2" r:id="rId1"/>
  </sheets>
  <definedNames>
    <definedName name="_xlnm._FilterDatabase" localSheetId="0" hidden="1">'RESULTATS FINAUX'!$A$1:$DY$73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2" l="1"/>
  <c r="E73" i="2" l="1"/>
  <c r="E72" i="2"/>
  <c r="E71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5" i="2"/>
  <c r="E46" i="2"/>
  <c r="E43" i="2"/>
  <c r="E37" i="2"/>
  <c r="E44" i="2"/>
  <c r="E42" i="2"/>
  <c r="E41" i="2"/>
  <c r="E40" i="2"/>
  <c r="E39" i="2"/>
  <c r="E38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<sst xmlns="http://schemas.openxmlformats.org/spreadsheetml/2006/main" count="316" uniqueCount="138">
  <si>
    <t>Kerzers</t>
  </si>
  <si>
    <t>Ménières</t>
  </si>
  <si>
    <t>Cugy</t>
  </si>
  <si>
    <t>Broye</t>
  </si>
  <si>
    <t>Montagny</t>
  </si>
  <si>
    <t>Haut-Intyamon</t>
  </si>
  <si>
    <t>Broc</t>
  </si>
  <si>
    <t>Bulle</t>
  </si>
  <si>
    <t>Corbières</t>
  </si>
  <si>
    <t>Grandvillard</t>
  </si>
  <si>
    <t>La Roche</t>
  </si>
  <si>
    <t>Sorens</t>
  </si>
  <si>
    <t>Bas-Intyamon</t>
  </si>
  <si>
    <t>Marly</t>
  </si>
  <si>
    <t>Le Mouret</t>
  </si>
  <si>
    <t>Hauterive</t>
  </si>
  <si>
    <t>Gibloux</t>
  </si>
  <si>
    <t>Prez</t>
  </si>
  <si>
    <t>Düdingen</t>
  </si>
  <si>
    <t>Bösingen</t>
  </si>
  <si>
    <t>Plaffeien</t>
  </si>
  <si>
    <t>St. Ursen</t>
  </si>
  <si>
    <t>Schmitten</t>
  </si>
  <si>
    <t>Tafers</t>
  </si>
  <si>
    <t>Les Vernettes</t>
  </si>
  <si>
    <t>Ober Zirkels</t>
  </si>
  <si>
    <t>Les Planbus</t>
  </si>
  <si>
    <t>La Grangette</t>
  </si>
  <si>
    <t>Bois Brûlé</t>
  </si>
  <si>
    <t>La Chenaletta</t>
  </si>
  <si>
    <t>La Combe</t>
  </si>
  <si>
    <t>Pra de Neirivue</t>
  </si>
  <si>
    <t>Le Marais</t>
  </si>
  <si>
    <t>Plain d'Afflon</t>
  </si>
  <si>
    <t>Engertswilzelg</t>
  </si>
  <si>
    <t>Le Sac</t>
  </si>
  <si>
    <t>Les Combes</t>
  </si>
  <si>
    <t>Les Esserts</t>
  </si>
  <si>
    <t>Planches de Commune</t>
  </si>
  <si>
    <t>La Chenauda</t>
  </si>
  <si>
    <t>Allmend-Limbach</t>
  </si>
  <si>
    <t>Beniwil</t>
  </si>
  <si>
    <t>Les Dailles</t>
  </si>
  <si>
    <t>Soussat</t>
  </si>
  <si>
    <t>La Dâda</t>
  </si>
  <si>
    <t>En la Tailla</t>
  </si>
  <si>
    <t>Les Indévis</t>
  </si>
  <si>
    <t>Bibou</t>
  </si>
  <si>
    <t>Verdière</t>
  </si>
  <si>
    <t>Pré du Poyet</t>
  </si>
  <si>
    <t>Le Motau</t>
  </si>
  <si>
    <t>Nerra Terra</t>
  </si>
  <si>
    <t>Le Chaney - Gros Chêne</t>
  </si>
  <si>
    <t>Le Chaney - Forêt</t>
  </si>
  <si>
    <t>Sunnenberg</t>
  </si>
  <si>
    <t>Cholrain</t>
  </si>
  <si>
    <t>Champ du Chêne</t>
  </si>
  <si>
    <t>Scierie</t>
  </si>
  <si>
    <t>Perrala</t>
  </si>
  <si>
    <t>Vers les Gours</t>
  </si>
  <si>
    <t>Basses Ciernes</t>
  </si>
  <si>
    <t>Fin d'Amont</t>
  </si>
  <si>
    <t>Champs Boutzet</t>
  </si>
  <si>
    <t>La Fin Derrey</t>
  </si>
  <si>
    <t>La Fin</t>
  </si>
  <si>
    <t>Les Tollaz</t>
  </si>
  <si>
    <t>Pré de Joux</t>
  </si>
  <si>
    <t>Pontet</t>
  </si>
  <si>
    <t>Martenan</t>
  </si>
  <si>
    <t>Fräschelswald - Stigacher</t>
  </si>
  <si>
    <t>Vers le Bois</t>
  </si>
  <si>
    <t>Condémines</t>
  </si>
  <si>
    <t>Froideville</t>
  </si>
  <si>
    <t>Montsibolo</t>
  </si>
  <si>
    <t>Le Bugnon</t>
  </si>
  <si>
    <t>La Goillette</t>
  </si>
  <si>
    <t>Brand</t>
  </si>
  <si>
    <t>Tana</t>
  </si>
  <si>
    <t>Wittenbach</t>
  </si>
  <si>
    <t>Ottisberg</t>
  </si>
  <si>
    <t>Eichmatt</t>
  </si>
  <si>
    <t>Zelgli</t>
  </si>
  <si>
    <t>Seisematt</t>
  </si>
  <si>
    <t>Fender</t>
  </si>
  <si>
    <t>Herrenmoos</t>
  </si>
  <si>
    <t>Mediwil</t>
  </si>
  <si>
    <t>Wolperwil</t>
  </si>
  <si>
    <t>Schürmatt</t>
  </si>
  <si>
    <t>Neumatt</t>
  </si>
  <si>
    <t>Guma</t>
  </si>
  <si>
    <t>Schwand</t>
  </si>
  <si>
    <t>Brüggla</t>
  </si>
  <si>
    <t>Chrüzacher</t>
  </si>
  <si>
    <t>Les Combettes</t>
  </si>
  <si>
    <t>Ober Zirkels - Est</t>
  </si>
  <si>
    <t>Condémines Nord</t>
  </si>
  <si>
    <t>Les Montets, Ménières, Cugy</t>
  </si>
  <si>
    <t>Plasselb, Plaffeien</t>
  </si>
  <si>
    <t>Fräschels, Kerzers</t>
  </si>
  <si>
    <t>Bois d'Amont, Marly</t>
  </si>
  <si>
    <t>Grandvillard, Bas-Intyamon</t>
  </si>
  <si>
    <t>Ménières, Cugy</t>
  </si>
  <si>
    <t>Note</t>
  </si>
  <si>
    <t>Brünisried, Tafers</t>
  </si>
  <si>
    <t>Düdingen, Tafers</t>
  </si>
  <si>
    <t>Geschätzte durchschnittliche Mächtigkeit (m)</t>
  </si>
  <si>
    <t>Fläche (m2)</t>
  </si>
  <si>
    <t>Geschätztes Gesamtvolumen (m3)</t>
  </si>
  <si>
    <t>Berücksichtigtes Planungsvolumen (m3)</t>
  </si>
  <si>
    <t>Sektor</t>
  </si>
  <si>
    <t>Flurname</t>
  </si>
  <si>
    <t>Bezirk</t>
  </si>
  <si>
    <t>Gemeinde</t>
  </si>
  <si>
    <t>Typ</t>
  </si>
  <si>
    <t>Vorhandensein eines archäologischen Perimeters</t>
  </si>
  <si>
    <t>Fruchtfolgeflächen</t>
  </si>
  <si>
    <t>Erweiterung einer laufenden Ausbeutung mit Anlagen zur Kiesverarbeitung</t>
  </si>
  <si>
    <t>Siedlungsgebiet gemäss kantonalem Richtplan</t>
  </si>
  <si>
    <t>Vorhandensein eines eingedolten Fliessgewässers</t>
  </si>
  <si>
    <t>Lärmschutz und Luftreinhaltung</t>
  </si>
  <si>
    <t>Ortsdurchquerung</t>
  </si>
  <si>
    <t>Nähe einer Grundwasserschutzzone</t>
  </si>
  <si>
    <t>Vorhandensein eines Grundwasserträgers</t>
  </si>
  <si>
    <t>Wildtierkorridore von regionaler Bedeutung</t>
  </si>
  <si>
    <t>Geotope von kantonaler Bedeutung</t>
  </si>
  <si>
    <t>Landschaften von kantonaler Bedeutung (LKB) oder von lokaler Bedeutung (LLB)</t>
  </si>
  <si>
    <t>Vorhandensein von Wald</t>
  </si>
  <si>
    <t>Nähe eines Wildtierkorridors von überregionaler Bedeutung, eines Jagdbanngebiets oder eines Schutzgebiets gemäss WZVV</t>
  </si>
  <si>
    <t>Nähe eines Amphibienlaichgebiets von lokaler, kantonaler oder nationaler Bedeutung</t>
  </si>
  <si>
    <t>Nähe einer Strassenzufahrt</t>
  </si>
  <si>
    <t>Distanz zu geschützten Gebäuden mit Schutzwert A</t>
  </si>
  <si>
    <t>Reptilien</t>
  </si>
  <si>
    <t>Reserve</t>
  </si>
  <si>
    <t>Vorrangig</t>
  </si>
  <si>
    <t>Greyerz</t>
  </si>
  <si>
    <t>See</t>
  </si>
  <si>
    <t>Saane</t>
  </si>
  <si>
    <t>Sense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</si>
</sst>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6E6E6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2" borderId="1">
      <alignment horizontal="left"/>
    </xf>
  </cellStyleXfs>
  <cellXfs count="11">
    <xf numFmtId="0" fontId="0" fillId="0" borderId="0" xfId="0"/>
    <xf numFmtId="0" fontId="3" fillId="0" borderId="0" xfId="0" applyFont="1"/>
    <xf numFmtId="0" fontId="0" fillId="3" borderId="0" xfId="0" applyFill="1"/>
    <xf numFmtId="0" fontId="4" fillId="3" borderId="0" xfId="0" applyFont="1" applyFill="1"/>
    <xf numFmtId="0" fontId="1" fillId="4" borderId="1" xfId="1" applyFill="1">
      <alignment horizontal="left"/>
    </xf>
    <xf numFmtId="0" fontId="1" fillId="5" borderId="1" xfId="1" applyFill="1">
      <alignment horizontal="left"/>
    </xf>
    <xf numFmtId="0" fontId="0" fillId="4" borderId="0" xfId="0" applyFill="1"/>
    <xf numFmtId="0" fontId="2" fillId="0" borderId="0" xfId="0" applyFont="1" applyAlignment="1">
      <alignment horizontal="center"/>
    </xf>
    <xf numFmtId="1" fontId="3" fillId="0" borderId="0" xfId="0" applyNumberFormat="1" applyFont="1"/>
    <xf numFmtId="3" fontId="3" fillId="0" borderId="0" xfId="0" applyNumberFormat="1" applyFont="1"/>
    <xf numFmtId="1" fontId="3" fillId="0" borderId="0" xfId="0" applyNumberFormat="1" applyFont="1" applyAlignment="1">
      <alignment horizontal="right"/>
    </xf>
  </cellXfs>
  <cellStyles count="2">
    <cellStyle name="Normal" xfId="0" builtinId="0"/>
    <cellStyle name="Style0" xfId="1" xr:uid="{00000000-0005-0000-0000-000001000000}"/>
  </cellStyles>
  <dxfs count="0"/>
  <tableStyles count="0" defaultTableStyle="TableStyleMedium9" defaultPivotStyle="PivotStyleLight16"/>
  <colors>
    <mruColors>
      <color rgb="FFFFCC99"/>
      <color rgb="FFFFCCCC"/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3FC5-3130-44DC-BE5B-C71795230FDE}">
  <dimension ref="A1:AJ83"/>
  <sheetViews>
    <sheetView tabSelected="1" zoomScale="110" zoomScaleNormal="110" workbookViewId="0">
      <pane xSplit="6" ySplit="1" topLeftCell="G2" activePane="bottomRight" state="frozen"/>
      <selection pane="topRight" activeCell="M1" sqref="M1"/>
      <selection pane="bottomLeft" activeCell="A2" sqref="A2"/>
      <selection pane="bottomRight" activeCell="C76" sqref="C76"/>
    </sheetView>
  </sheetViews>
  <sheetFormatPr baseColWidth="10" defaultRowHeight="15" x14ac:dyDescent="0.25"/>
  <cols>
    <col min="1" max="1" width="10.7109375" customWidth="1"/>
    <col min="2" max="2" width="26" customWidth="1"/>
    <col min="3" max="3" width="10.7109375" customWidth="1"/>
    <col min="4" max="4" width="26.7109375" customWidth="1"/>
    <col min="5" max="5" width="10.7109375" style="2" customWidth="1"/>
    <col min="6" max="6" width="26.7109375" style="2" customWidth="1"/>
    <col min="7" max="10" width="10.7109375" style="1" customWidth="1"/>
    <col min="11" max="20" width="10.7109375" customWidth="1"/>
    <col min="21" max="21" width="10.7109375" style="1" customWidth="1"/>
    <col min="22" max="28" width="10.7109375" customWidth="1"/>
    <col min="29" max="29" width="11.42578125" customWidth="1"/>
    <col min="46" max="46" width="10" customWidth="1"/>
  </cols>
  <sheetData>
    <row r="1" spans="1:36" s="6" customFormat="1" ht="16.5" thickBot="1" x14ac:dyDescent="0.3">
      <c r="A1" s="4" t="s">
        <v>109</v>
      </c>
      <c r="B1" s="4" t="s">
        <v>110</v>
      </c>
      <c r="C1" s="4" t="s">
        <v>111</v>
      </c>
      <c r="D1" s="4" t="s">
        <v>112</v>
      </c>
      <c r="E1" s="5" t="s">
        <v>102</v>
      </c>
      <c r="F1" s="5" t="s">
        <v>113</v>
      </c>
      <c r="G1" s="4" t="s">
        <v>106</v>
      </c>
      <c r="H1" s="4" t="s">
        <v>107</v>
      </c>
      <c r="I1" s="4" t="s">
        <v>108</v>
      </c>
      <c r="J1" s="4" t="s">
        <v>105</v>
      </c>
      <c r="K1" s="5" t="s">
        <v>114</v>
      </c>
      <c r="L1" s="5" t="s">
        <v>115</v>
      </c>
      <c r="M1" s="4" t="s">
        <v>116</v>
      </c>
      <c r="N1" s="4" t="s">
        <v>117</v>
      </c>
      <c r="O1" s="5" t="s">
        <v>118</v>
      </c>
      <c r="P1" s="5" t="s">
        <v>119</v>
      </c>
      <c r="Q1" s="5" t="s">
        <v>122</v>
      </c>
      <c r="R1" s="5" t="s">
        <v>121</v>
      </c>
      <c r="S1" s="5" t="s">
        <v>123</v>
      </c>
      <c r="T1" s="5" t="s">
        <v>124</v>
      </c>
      <c r="U1" s="5" t="s">
        <v>125</v>
      </c>
      <c r="V1" s="5" t="s">
        <v>126</v>
      </c>
      <c r="W1" s="5" t="s">
        <v>127</v>
      </c>
      <c r="X1" s="5" t="s">
        <v>128</v>
      </c>
      <c r="Y1" s="5" t="s">
        <v>129</v>
      </c>
      <c r="Z1" s="5" t="s">
        <v>120</v>
      </c>
      <c r="AA1" s="5" t="s">
        <v>130</v>
      </c>
      <c r="AB1" s="5" t="s">
        <v>131</v>
      </c>
    </row>
    <row r="2" spans="1:36" s="1" customFormat="1" x14ac:dyDescent="0.25">
      <c r="A2" s="7">
        <v>2011.01</v>
      </c>
      <c r="B2" s="1" t="s">
        <v>24</v>
      </c>
      <c r="C2" s="1" t="s">
        <v>3</v>
      </c>
      <c r="D2" s="1" t="s">
        <v>2</v>
      </c>
      <c r="E2" s="8">
        <f>K2+L2+M2+N2+O2+P2+Q2+R2+S2+T2+U2+V2+W2+X2+Y2+Z2+AA2+AB2</f>
        <v>60</v>
      </c>
      <c r="F2" t="s">
        <v>133</v>
      </c>
      <c r="G2" s="9">
        <v>331009</v>
      </c>
      <c r="H2" s="9">
        <v>4965135</v>
      </c>
      <c r="I2" s="9">
        <v>2205222.2745998236</v>
      </c>
      <c r="J2" s="1">
        <v>15</v>
      </c>
      <c r="K2" s="10">
        <v>1</v>
      </c>
      <c r="L2" s="10">
        <v>-10</v>
      </c>
      <c r="M2" s="10">
        <v>0</v>
      </c>
      <c r="N2" s="10">
        <v>-1</v>
      </c>
      <c r="O2" s="10">
        <v>2</v>
      </c>
      <c r="P2" s="10">
        <v>10</v>
      </c>
      <c r="Q2" s="10">
        <v>3</v>
      </c>
      <c r="R2" s="10">
        <v>20</v>
      </c>
      <c r="S2" s="10">
        <v>6</v>
      </c>
      <c r="T2" s="10">
        <v>0</v>
      </c>
      <c r="U2" s="10">
        <v>0</v>
      </c>
      <c r="V2" s="10">
        <v>6</v>
      </c>
      <c r="W2" s="10">
        <v>2</v>
      </c>
      <c r="X2" s="10">
        <v>3</v>
      </c>
      <c r="Y2" s="10">
        <v>6</v>
      </c>
      <c r="Z2" s="10">
        <v>5</v>
      </c>
      <c r="AA2" s="10">
        <v>1</v>
      </c>
      <c r="AB2" s="10">
        <v>6</v>
      </c>
    </row>
    <row r="3" spans="1:36" s="1" customFormat="1" x14ac:dyDescent="0.25">
      <c r="A3" s="7">
        <v>2027.01</v>
      </c>
      <c r="B3" s="1" t="s">
        <v>28</v>
      </c>
      <c r="C3" s="1" t="s">
        <v>3</v>
      </c>
      <c r="D3" s="1" t="s">
        <v>101</v>
      </c>
      <c r="E3" s="8">
        <f>K3+L3+M3+N3+O3+P3+Q3+R3+S3+T3+U3+V3+W3+X3+Y3+Z3+AA3+AB3</f>
        <v>65</v>
      </c>
      <c r="F3" t="s">
        <v>133</v>
      </c>
      <c r="G3" s="9">
        <v>637031</v>
      </c>
      <c r="H3" s="9">
        <v>9555465</v>
      </c>
      <c r="I3" s="9">
        <v>2205222.2745998236</v>
      </c>
      <c r="J3" s="1">
        <v>15</v>
      </c>
      <c r="K3" s="10">
        <v>-1</v>
      </c>
      <c r="L3" s="10">
        <v>-10</v>
      </c>
      <c r="M3" s="10">
        <v>20</v>
      </c>
      <c r="N3" s="10">
        <v>-1</v>
      </c>
      <c r="O3" s="10">
        <v>2</v>
      </c>
      <c r="P3" s="10">
        <v>10</v>
      </c>
      <c r="Q3" s="10">
        <v>6</v>
      </c>
      <c r="R3" s="10">
        <v>10</v>
      </c>
      <c r="S3" s="10">
        <v>6</v>
      </c>
      <c r="T3" s="10">
        <v>0</v>
      </c>
      <c r="U3" s="10">
        <v>0</v>
      </c>
      <c r="V3" s="10">
        <v>-3</v>
      </c>
      <c r="W3" s="10">
        <v>2</v>
      </c>
      <c r="X3" s="10">
        <v>6</v>
      </c>
      <c r="Y3" s="10">
        <v>6</v>
      </c>
      <c r="Z3" s="10">
        <v>5</v>
      </c>
      <c r="AA3" s="10">
        <v>1</v>
      </c>
      <c r="AB3" s="10">
        <v>6</v>
      </c>
    </row>
    <row r="4" spans="1:36" s="1" customFormat="1" x14ac:dyDescent="0.25">
      <c r="A4" s="7">
        <v>2027.02</v>
      </c>
      <c r="B4" s="1" t="s">
        <v>49</v>
      </c>
      <c r="C4" s="1" t="s">
        <v>3</v>
      </c>
      <c r="D4" s="1" t="s">
        <v>1</v>
      </c>
      <c r="E4" s="8">
        <f>K4+L4+M4+N4+O4+P4+Q4+R4+S4+T4+U4+V4+W4+X4+Y4+Z4+AA4+AB4</f>
        <v>60</v>
      </c>
      <c r="F4" t="s">
        <v>132</v>
      </c>
      <c r="G4" s="9">
        <v>56674</v>
      </c>
      <c r="H4" s="9">
        <v>850110</v>
      </c>
      <c r="I4" s="9">
        <v>850110</v>
      </c>
      <c r="J4" s="1">
        <v>15</v>
      </c>
      <c r="K4" s="10">
        <v>2</v>
      </c>
      <c r="L4" s="10">
        <v>-10</v>
      </c>
      <c r="M4" s="10">
        <v>0</v>
      </c>
      <c r="N4" s="10">
        <v>-1</v>
      </c>
      <c r="O4" s="10">
        <v>2</v>
      </c>
      <c r="P4" s="10">
        <v>10</v>
      </c>
      <c r="Q4" s="10">
        <v>3</v>
      </c>
      <c r="R4" s="10">
        <v>20</v>
      </c>
      <c r="S4" s="10">
        <v>6</v>
      </c>
      <c r="T4" s="10">
        <v>0</v>
      </c>
      <c r="U4" s="10">
        <v>0</v>
      </c>
      <c r="V4" s="10">
        <v>6</v>
      </c>
      <c r="W4" s="10">
        <v>2</v>
      </c>
      <c r="X4" s="10">
        <v>3</v>
      </c>
      <c r="Y4" s="10">
        <v>6</v>
      </c>
      <c r="Z4" s="10">
        <v>10</v>
      </c>
      <c r="AA4" s="10">
        <v>1</v>
      </c>
      <c r="AB4" s="10">
        <v>0</v>
      </c>
    </row>
    <row r="5" spans="1:36" s="1" customFormat="1" x14ac:dyDescent="0.25">
      <c r="A5" s="7">
        <v>2029.01</v>
      </c>
      <c r="B5" s="1" t="s">
        <v>56</v>
      </c>
      <c r="C5" s="1" t="s">
        <v>3</v>
      </c>
      <c r="D5" s="1" t="s">
        <v>4</v>
      </c>
      <c r="E5" s="8">
        <f>K5+L5+M5+N5+O5+P5+Q5+R5+S5+T5+U5+V5+W5+X5+Y5+Z5+AA5+AB5</f>
        <v>25</v>
      </c>
      <c r="F5" t="s">
        <v>132</v>
      </c>
      <c r="G5" s="9">
        <v>97904</v>
      </c>
      <c r="H5" s="9">
        <v>979040</v>
      </c>
      <c r="I5" s="9">
        <v>979040</v>
      </c>
      <c r="J5" s="1">
        <v>10</v>
      </c>
      <c r="K5" s="10">
        <v>2</v>
      </c>
      <c r="L5" s="10">
        <v>5</v>
      </c>
      <c r="M5" s="10">
        <v>0</v>
      </c>
      <c r="N5" s="10">
        <v>-1</v>
      </c>
      <c r="O5" s="10">
        <v>2</v>
      </c>
      <c r="P5" s="10">
        <v>5</v>
      </c>
      <c r="Q5" s="10">
        <v>6</v>
      </c>
      <c r="R5" s="10">
        <v>-20</v>
      </c>
      <c r="S5" s="10">
        <v>6</v>
      </c>
      <c r="T5" s="10">
        <v>0</v>
      </c>
      <c r="U5" s="10">
        <v>0</v>
      </c>
      <c r="V5" s="10">
        <v>6</v>
      </c>
      <c r="W5" s="10">
        <v>-1</v>
      </c>
      <c r="X5" s="10">
        <v>6</v>
      </c>
      <c r="Y5" s="10">
        <v>-3</v>
      </c>
      <c r="Z5" s="10">
        <v>5</v>
      </c>
      <c r="AA5" s="10">
        <v>1</v>
      </c>
      <c r="AB5" s="10">
        <v>6</v>
      </c>
    </row>
    <row r="6" spans="1:36" s="1" customFormat="1" x14ac:dyDescent="0.25">
      <c r="A6" s="7">
        <v>2029.02</v>
      </c>
      <c r="B6" s="1" t="s">
        <v>57</v>
      </c>
      <c r="C6" s="1" t="s">
        <v>3</v>
      </c>
      <c r="D6" s="1" t="s">
        <v>4</v>
      </c>
      <c r="E6" s="8">
        <f>K6+L6+M6+N6+O6+P6+Q6+R6+S6+T6+U6+V6+W6+X6+Y6+Z6+AA6+AB6</f>
        <v>10</v>
      </c>
      <c r="F6" t="s">
        <v>132</v>
      </c>
      <c r="G6" s="9">
        <v>55619</v>
      </c>
      <c r="H6" s="9">
        <v>556190</v>
      </c>
      <c r="I6" s="9">
        <v>556190</v>
      </c>
      <c r="J6" s="1">
        <v>10</v>
      </c>
      <c r="K6" s="10">
        <v>2</v>
      </c>
      <c r="L6" s="10">
        <v>5</v>
      </c>
      <c r="M6" s="10">
        <v>0</v>
      </c>
      <c r="N6" s="10">
        <v>-1</v>
      </c>
      <c r="O6" s="10">
        <v>2</v>
      </c>
      <c r="P6" s="10">
        <v>-10</v>
      </c>
      <c r="Q6" s="10">
        <v>6</v>
      </c>
      <c r="R6" s="10">
        <v>-20</v>
      </c>
      <c r="S6" s="10">
        <v>6</v>
      </c>
      <c r="T6" s="10">
        <v>0</v>
      </c>
      <c r="U6" s="10">
        <v>0</v>
      </c>
      <c r="V6" s="10">
        <v>6</v>
      </c>
      <c r="W6" s="10">
        <v>2</v>
      </c>
      <c r="X6" s="10">
        <v>6</v>
      </c>
      <c r="Y6" s="10">
        <v>-6</v>
      </c>
      <c r="Z6" s="10">
        <v>5</v>
      </c>
      <c r="AA6" s="10">
        <v>1</v>
      </c>
      <c r="AB6" s="10">
        <v>6</v>
      </c>
    </row>
    <row r="7" spans="1:36" s="1" customFormat="1" x14ac:dyDescent="0.25">
      <c r="A7" s="7">
        <v>2029.03</v>
      </c>
      <c r="B7" s="1" t="s">
        <v>58</v>
      </c>
      <c r="C7" s="1" t="s">
        <v>3</v>
      </c>
      <c r="D7" s="1" t="s">
        <v>4</v>
      </c>
      <c r="E7" s="8">
        <f>K7+L7+M7+N7+O7+P7+Q7+R7+S7+T7+U7+V7+W7+X7+Y7+Z7+AA7+AB7</f>
        <v>3</v>
      </c>
      <c r="F7" t="s">
        <v>132</v>
      </c>
      <c r="G7" s="9">
        <v>53642</v>
      </c>
      <c r="H7" s="9">
        <v>536420</v>
      </c>
      <c r="I7" s="9">
        <v>536420</v>
      </c>
      <c r="J7" s="1">
        <v>10</v>
      </c>
      <c r="K7" s="10">
        <v>2</v>
      </c>
      <c r="L7" s="10">
        <v>5</v>
      </c>
      <c r="M7" s="10">
        <v>0</v>
      </c>
      <c r="N7" s="10">
        <v>-1</v>
      </c>
      <c r="O7" s="10">
        <v>2</v>
      </c>
      <c r="P7" s="10">
        <v>-10</v>
      </c>
      <c r="Q7" s="10">
        <v>6</v>
      </c>
      <c r="R7" s="10">
        <v>-20</v>
      </c>
      <c r="S7" s="10">
        <v>6</v>
      </c>
      <c r="T7" s="10">
        <v>0</v>
      </c>
      <c r="U7" s="10">
        <v>0</v>
      </c>
      <c r="V7" s="10">
        <v>6</v>
      </c>
      <c r="W7" s="10">
        <v>2</v>
      </c>
      <c r="X7" s="10">
        <v>6</v>
      </c>
      <c r="Y7" s="10">
        <v>-3</v>
      </c>
      <c r="Z7" s="10">
        <v>-5</v>
      </c>
      <c r="AA7" s="10">
        <v>1</v>
      </c>
      <c r="AB7" s="10">
        <v>6</v>
      </c>
    </row>
    <row r="8" spans="1:36" s="1" customFormat="1" x14ac:dyDescent="0.25">
      <c r="A8" s="7">
        <v>2029.04</v>
      </c>
      <c r="B8" s="1" t="s">
        <v>59</v>
      </c>
      <c r="C8" s="1" t="s">
        <v>3</v>
      </c>
      <c r="D8" s="1" t="s">
        <v>4</v>
      </c>
      <c r="E8" s="8">
        <f>K8+L8+M8+N8+O8+P8+Q8+R8+S8+T8+U8+V8+W8+X8+Y8+Z8+AA8+AB8</f>
        <v>6</v>
      </c>
      <c r="F8" t="s">
        <v>132</v>
      </c>
      <c r="G8" s="9">
        <v>159426</v>
      </c>
      <c r="H8" s="9">
        <v>1594260</v>
      </c>
      <c r="I8" s="9">
        <v>1594260</v>
      </c>
      <c r="J8" s="1">
        <v>10</v>
      </c>
      <c r="K8" s="10">
        <v>-2</v>
      </c>
      <c r="L8" s="10">
        <v>5</v>
      </c>
      <c r="M8" s="10">
        <v>0</v>
      </c>
      <c r="N8" s="10">
        <v>-1</v>
      </c>
      <c r="O8" s="10">
        <v>2</v>
      </c>
      <c r="P8" s="10">
        <v>-10</v>
      </c>
      <c r="Q8" s="10">
        <v>-3</v>
      </c>
      <c r="R8" s="10">
        <v>-10</v>
      </c>
      <c r="S8" s="10">
        <v>6</v>
      </c>
      <c r="T8" s="10">
        <v>0</v>
      </c>
      <c r="U8" s="10">
        <v>0</v>
      </c>
      <c r="V8" s="10">
        <v>6</v>
      </c>
      <c r="W8" s="10">
        <v>-2</v>
      </c>
      <c r="X8" s="10">
        <v>0</v>
      </c>
      <c r="Y8" s="10">
        <v>3</v>
      </c>
      <c r="Z8" s="10">
        <v>5</v>
      </c>
      <c r="AA8" s="10">
        <v>1</v>
      </c>
      <c r="AB8" s="10">
        <v>6</v>
      </c>
    </row>
    <row r="9" spans="1:36" s="1" customFormat="1" x14ac:dyDescent="0.25">
      <c r="A9" s="7">
        <v>2050.0100000000002</v>
      </c>
      <c r="B9" s="1" t="s">
        <v>48</v>
      </c>
      <c r="C9" s="1" t="s">
        <v>3</v>
      </c>
      <c r="D9" s="1" t="s">
        <v>96</v>
      </c>
      <c r="E9" s="8">
        <f>K9+L9+M9+N9+O9+P9+Q9+R9+S9+T9+U9+V9+W9+X9+Y9+Z9+AA9+AB9</f>
        <v>58</v>
      </c>
      <c r="F9" t="s">
        <v>132</v>
      </c>
      <c r="G9" s="9">
        <v>303351</v>
      </c>
      <c r="H9" s="9">
        <v>4550265</v>
      </c>
      <c r="I9" s="9">
        <v>4550265</v>
      </c>
      <c r="J9" s="1">
        <v>15</v>
      </c>
      <c r="K9" s="10">
        <v>-2</v>
      </c>
      <c r="L9" s="10">
        <v>5</v>
      </c>
      <c r="M9" s="10">
        <v>20</v>
      </c>
      <c r="N9" s="10">
        <v>-1</v>
      </c>
      <c r="O9" s="10">
        <v>1</v>
      </c>
      <c r="P9" s="10">
        <v>-10</v>
      </c>
      <c r="Q9" s="10">
        <v>-3</v>
      </c>
      <c r="R9" s="10">
        <v>20</v>
      </c>
      <c r="S9" s="10">
        <v>6</v>
      </c>
      <c r="T9" s="10">
        <v>0</v>
      </c>
      <c r="U9" s="10">
        <v>0</v>
      </c>
      <c r="V9" s="10">
        <v>-6</v>
      </c>
      <c r="W9" s="10">
        <v>2</v>
      </c>
      <c r="X9" s="10">
        <v>3</v>
      </c>
      <c r="Y9" s="10">
        <v>6</v>
      </c>
      <c r="Z9" s="10">
        <v>10</v>
      </c>
      <c r="AA9" s="10">
        <v>1</v>
      </c>
      <c r="AB9" s="10">
        <v>6</v>
      </c>
    </row>
    <row r="10" spans="1:36" s="1" customFormat="1" x14ac:dyDescent="0.25">
      <c r="A10" s="7">
        <v>2121.0100000000002</v>
      </c>
      <c r="B10" s="1" t="s">
        <v>26</v>
      </c>
      <c r="C10" s="1" t="s">
        <v>134</v>
      </c>
      <c r="D10" s="1" t="s">
        <v>5</v>
      </c>
      <c r="E10" s="8">
        <f>K10+L10+M10+N10+O10+P10+Q10+R10+S10+T10+U10+V10+W10+X10+Y10+Z10+AA10+AB10</f>
        <v>61</v>
      </c>
      <c r="F10" t="s">
        <v>133</v>
      </c>
      <c r="G10" s="9">
        <v>172868</v>
      </c>
      <c r="H10" s="9">
        <v>7779060</v>
      </c>
      <c r="I10" s="9">
        <v>3777807.3825090691</v>
      </c>
      <c r="J10" s="1">
        <v>45</v>
      </c>
      <c r="K10" s="10">
        <v>-1</v>
      </c>
      <c r="L10" s="10">
        <v>5</v>
      </c>
      <c r="M10" s="10">
        <v>0</v>
      </c>
      <c r="N10" s="10">
        <v>-1</v>
      </c>
      <c r="O10" s="10">
        <v>2</v>
      </c>
      <c r="P10" s="10">
        <v>10</v>
      </c>
      <c r="Q10" s="10">
        <v>-3</v>
      </c>
      <c r="R10" s="10">
        <v>20</v>
      </c>
      <c r="S10" s="10">
        <v>6</v>
      </c>
      <c r="T10" s="10">
        <v>-2</v>
      </c>
      <c r="U10" s="10">
        <v>-6</v>
      </c>
      <c r="V10" s="10">
        <v>6</v>
      </c>
      <c r="W10" s="10">
        <v>2</v>
      </c>
      <c r="X10" s="10">
        <v>3</v>
      </c>
      <c r="Y10" s="10">
        <v>3</v>
      </c>
      <c r="Z10" s="10">
        <v>10</v>
      </c>
      <c r="AA10" s="10">
        <v>1</v>
      </c>
      <c r="AB10" s="10">
        <v>6</v>
      </c>
    </row>
    <row r="11" spans="1:36" s="1" customFormat="1" x14ac:dyDescent="0.25">
      <c r="A11" s="7">
        <v>2121.02</v>
      </c>
      <c r="B11" s="1" t="s">
        <v>39</v>
      </c>
      <c r="C11" s="1" t="s">
        <v>134</v>
      </c>
      <c r="D11" s="1" t="s">
        <v>5</v>
      </c>
      <c r="E11" s="8">
        <f>K11+L11+M11+N11+O11+P11+Q11+R11+S11+T11+U11+V11+W11+X11+Y11+Z11+AA11+AB11</f>
        <v>60</v>
      </c>
      <c r="F11" t="s">
        <v>133</v>
      </c>
      <c r="G11" s="9">
        <v>181352</v>
      </c>
      <c r="H11" s="9">
        <v>1813520</v>
      </c>
      <c r="I11" s="9">
        <v>1813520</v>
      </c>
      <c r="J11" s="1">
        <v>10</v>
      </c>
      <c r="K11" s="10">
        <v>2</v>
      </c>
      <c r="L11" s="10">
        <v>5</v>
      </c>
      <c r="M11" s="10">
        <v>0</v>
      </c>
      <c r="N11" s="10">
        <v>-1</v>
      </c>
      <c r="O11" s="10">
        <v>2</v>
      </c>
      <c r="P11" s="10">
        <v>10</v>
      </c>
      <c r="Q11" s="10">
        <v>-3</v>
      </c>
      <c r="R11" s="10">
        <v>20</v>
      </c>
      <c r="S11" s="10">
        <v>6</v>
      </c>
      <c r="T11" s="10">
        <v>0</v>
      </c>
      <c r="U11" s="10">
        <v>-6</v>
      </c>
      <c r="V11" s="10">
        <v>6</v>
      </c>
      <c r="W11" s="10">
        <v>2</v>
      </c>
      <c r="X11" s="10">
        <v>-6</v>
      </c>
      <c r="Y11" s="10">
        <v>6</v>
      </c>
      <c r="Z11" s="10">
        <v>10</v>
      </c>
      <c r="AA11" s="10">
        <v>1</v>
      </c>
      <c r="AB11" s="10">
        <v>6</v>
      </c>
    </row>
    <row r="12" spans="1:36" s="1" customFormat="1" x14ac:dyDescent="0.25">
      <c r="A12" s="7">
        <v>2121.0300000000002</v>
      </c>
      <c r="B12" s="1" t="s">
        <v>60</v>
      </c>
      <c r="C12" s="1" t="s">
        <v>134</v>
      </c>
      <c r="D12" s="1" t="s">
        <v>5</v>
      </c>
      <c r="E12" s="8">
        <f>K12+L12+M12+N12+O12+P12+Q12+R12+S12+T12+U12+V12+W12+X12+Y12+Z12+AA12+AB12</f>
        <v>29</v>
      </c>
      <c r="F12" t="s">
        <v>132</v>
      </c>
      <c r="G12" s="9">
        <v>134332</v>
      </c>
      <c r="H12" s="9">
        <v>2014980</v>
      </c>
      <c r="I12" s="9">
        <v>2014980</v>
      </c>
      <c r="J12" s="1">
        <v>15</v>
      </c>
      <c r="K12" s="10">
        <v>2</v>
      </c>
      <c r="L12" s="10">
        <v>5</v>
      </c>
      <c r="M12" s="10">
        <v>0</v>
      </c>
      <c r="N12" s="10">
        <v>-1</v>
      </c>
      <c r="O12" s="10">
        <v>2</v>
      </c>
      <c r="P12" s="10">
        <v>-10</v>
      </c>
      <c r="Q12" s="10">
        <v>-3</v>
      </c>
      <c r="R12" s="10">
        <v>20</v>
      </c>
      <c r="S12" s="10">
        <v>6</v>
      </c>
      <c r="T12" s="10">
        <v>-2</v>
      </c>
      <c r="U12" s="10">
        <v>-6</v>
      </c>
      <c r="V12" s="10">
        <v>-3</v>
      </c>
      <c r="W12" s="10">
        <v>2</v>
      </c>
      <c r="X12" s="10">
        <v>-6</v>
      </c>
      <c r="Y12" s="10">
        <v>6</v>
      </c>
      <c r="Z12" s="10">
        <v>10</v>
      </c>
      <c r="AA12" s="10">
        <v>1</v>
      </c>
      <c r="AB12" s="10">
        <v>6</v>
      </c>
    </row>
    <row r="13" spans="1:36" s="1" customFormat="1" ht="15.95" customHeight="1" x14ac:dyDescent="0.25">
      <c r="A13" s="7">
        <v>2121.04</v>
      </c>
      <c r="B13" s="1" t="s">
        <v>61</v>
      </c>
      <c r="C13" s="1" t="s">
        <v>134</v>
      </c>
      <c r="D13" s="1" t="s">
        <v>5</v>
      </c>
      <c r="E13" s="8">
        <f>K13+L13+M13+N13+O13+P13+Q13+R13+S13+T13+U13+V13+W13+X13+Y13+Z13+AA13+AB13</f>
        <v>22</v>
      </c>
      <c r="F13" t="s">
        <v>132</v>
      </c>
      <c r="G13" s="9">
        <v>56987</v>
      </c>
      <c r="H13" s="9">
        <v>1481662</v>
      </c>
      <c r="I13" s="9">
        <v>1481662</v>
      </c>
      <c r="J13" s="1">
        <v>26</v>
      </c>
      <c r="K13" s="10">
        <v>1</v>
      </c>
      <c r="L13" s="10">
        <v>5</v>
      </c>
      <c r="M13" s="10">
        <v>0</v>
      </c>
      <c r="N13" s="10">
        <v>-1</v>
      </c>
      <c r="O13" s="10">
        <v>2</v>
      </c>
      <c r="P13" s="10">
        <v>-10</v>
      </c>
      <c r="Q13" s="10">
        <v>-3</v>
      </c>
      <c r="R13" s="10">
        <v>10</v>
      </c>
      <c r="S13" s="10">
        <v>6</v>
      </c>
      <c r="T13" s="10">
        <v>0</v>
      </c>
      <c r="U13" s="10">
        <v>-6</v>
      </c>
      <c r="V13" s="10">
        <v>6</v>
      </c>
      <c r="W13" s="10">
        <v>-2</v>
      </c>
      <c r="X13" s="10">
        <v>-6</v>
      </c>
      <c r="Y13" s="10">
        <v>3</v>
      </c>
      <c r="Z13" s="10">
        <v>10</v>
      </c>
      <c r="AA13" s="10">
        <v>1</v>
      </c>
      <c r="AB13" s="10">
        <v>6</v>
      </c>
    </row>
    <row r="14" spans="1:36" s="1" customFormat="1" x14ac:dyDescent="0.25">
      <c r="A14" s="7">
        <v>2121.0500000000002</v>
      </c>
      <c r="B14" s="1" t="s">
        <v>62</v>
      </c>
      <c r="C14" s="1" t="s">
        <v>134</v>
      </c>
      <c r="D14" s="1" t="s">
        <v>5</v>
      </c>
      <c r="E14" s="8">
        <f>K14+L14+M14+N14+O14+P14+Q14+R14+S14+T14+U14+V14+W14+X14+Y14+Z14+AA14+AB14</f>
        <v>37</v>
      </c>
      <c r="F14" t="s">
        <v>132</v>
      </c>
      <c r="G14" s="9">
        <v>91085</v>
      </c>
      <c r="H14" s="9">
        <v>2368210</v>
      </c>
      <c r="I14" s="9">
        <v>2368210</v>
      </c>
      <c r="J14" s="1">
        <v>26</v>
      </c>
      <c r="K14" s="10">
        <v>2</v>
      </c>
      <c r="L14" s="10">
        <v>5</v>
      </c>
      <c r="M14" s="10">
        <v>0</v>
      </c>
      <c r="N14" s="10">
        <v>-1</v>
      </c>
      <c r="O14" s="10">
        <v>2</v>
      </c>
      <c r="P14" s="10">
        <v>10</v>
      </c>
      <c r="Q14" s="10">
        <v>-3</v>
      </c>
      <c r="R14" s="10">
        <v>-10</v>
      </c>
      <c r="S14" s="10">
        <v>6</v>
      </c>
      <c r="T14" s="10">
        <v>-2</v>
      </c>
      <c r="U14" s="10">
        <v>-6</v>
      </c>
      <c r="V14" s="10">
        <v>6</v>
      </c>
      <c r="W14" s="10">
        <v>2</v>
      </c>
      <c r="X14" s="10">
        <v>3</v>
      </c>
      <c r="Y14" s="10">
        <v>6</v>
      </c>
      <c r="Z14" s="10">
        <v>10</v>
      </c>
      <c r="AA14" s="10">
        <v>1</v>
      </c>
      <c r="AB14" s="10">
        <v>6</v>
      </c>
    </row>
    <row r="15" spans="1:36" s="1" customFormat="1" x14ac:dyDescent="0.25">
      <c r="A15" s="7">
        <v>2124.0100000000002</v>
      </c>
      <c r="B15" s="1" t="s">
        <v>66</v>
      </c>
      <c r="C15" s="1" t="s">
        <v>134</v>
      </c>
      <c r="D15" s="1" t="s">
        <v>6</v>
      </c>
      <c r="E15" s="8">
        <f>K15+L15+M15+N15+O15+P15+Q15+R15+S15+T15+U15+V15+W15+X15+Y15+Z15+AA15+AB15</f>
        <v>27</v>
      </c>
      <c r="F15" t="s">
        <v>132</v>
      </c>
      <c r="G15" s="9">
        <v>200298</v>
      </c>
      <c r="H15" s="9">
        <v>3004470</v>
      </c>
      <c r="I15" s="9">
        <v>3004470</v>
      </c>
      <c r="J15" s="1">
        <v>15</v>
      </c>
      <c r="K15" s="10">
        <v>2</v>
      </c>
      <c r="L15" s="10">
        <v>5</v>
      </c>
      <c r="M15" s="10">
        <v>0</v>
      </c>
      <c r="N15" s="10">
        <v>-1</v>
      </c>
      <c r="O15" s="10">
        <v>2</v>
      </c>
      <c r="P15" s="10">
        <v>-10</v>
      </c>
      <c r="Q15" s="10">
        <v>-3</v>
      </c>
      <c r="R15" s="10">
        <v>20</v>
      </c>
      <c r="S15" s="10">
        <v>6</v>
      </c>
      <c r="T15" s="10">
        <v>-2</v>
      </c>
      <c r="U15" s="10">
        <v>0</v>
      </c>
      <c r="V15" s="10">
        <v>6</v>
      </c>
      <c r="W15" s="10">
        <v>2</v>
      </c>
      <c r="X15" s="10">
        <v>-6</v>
      </c>
      <c r="Y15" s="10">
        <v>-6</v>
      </c>
      <c r="Z15" s="10">
        <v>5</v>
      </c>
      <c r="AA15" s="10">
        <v>1</v>
      </c>
      <c r="AB15" s="10">
        <v>6</v>
      </c>
    </row>
    <row r="16" spans="1:36" s="1" customFormat="1" x14ac:dyDescent="0.25">
      <c r="A16" s="7">
        <v>2125.0100000000002</v>
      </c>
      <c r="B16" s="1" t="s">
        <v>30</v>
      </c>
      <c r="C16" s="1" t="s">
        <v>134</v>
      </c>
      <c r="D16" s="1" t="s">
        <v>7</v>
      </c>
      <c r="E16" s="8">
        <f>K16+L16+M16+N16+O16+P16+Q16+R16+S16+T16+U16+V16+W16+X16+Y16+Z16+AA16+AB16</f>
        <v>36</v>
      </c>
      <c r="F16" t="s">
        <v>132</v>
      </c>
      <c r="G16" s="9">
        <v>167935</v>
      </c>
      <c r="H16" s="9">
        <v>2519025</v>
      </c>
      <c r="I16" s="9">
        <v>2519025</v>
      </c>
      <c r="J16" s="1">
        <v>15</v>
      </c>
      <c r="K16" s="10">
        <v>-2</v>
      </c>
      <c r="L16" s="10">
        <v>-10</v>
      </c>
      <c r="M16" s="10">
        <v>0</v>
      </c>
      <c r="N16" s="10">
        <v>-1</v>
      </c>
      <c r="O16" s="10">
        <v>2</v>
      </c>
      <c r="P16" s="10">
        <v>-10</v>
      </c>
      <c r="Q16" s="10">
        <v>6</v>
      </c>
      <c r="R16" s="10">
        <v>20</v>
      </c>
      <c r="S16" s="10">
        <v>6</v>
      </c>
      <c r="T16" s="10">
        <v>0</v>
      </c>
      <c r="U16" s="10">
        <v>0</v>
      </c>
      <c r="V16" s="10">
        <v>6</v>
      </c>
      <c r="W16" s="10">
        <v>2</v>
      </c>
      <c r="X16" s="10">
        <v>3</v>
      </c>
      <c r="Y16" s="10">
        <v>3</v>
      </c>
      <c r="Z16" s="10">
        <v>10</v>
      </c>
      <c r="AA16" s="10">
        <v>1</v>
      </c>
      <c r="AB16" s="10">
        <v>0</v>
      </c>
      <c r="AJ16" s="9"/>
    </row>
    <row r="17" spans="1:28" s="1" customFormat="1" x14ac:dyDescent="0.25">
      <c r="A17" s="7">
        <v>2129.0100000000002</v>
      </c>
      <c r="B17" s="1" t="s">
        <v>50</v>
      </c>
      <c r="C17" s="1" t="s">
        <v>134</v>
      </c>
      <c r="D17" s="1" t="s">
        <v>8</v>
      </c>
      <c r="E17" s="8">
        <f>K17+L17+M17+N17+O17+P17+Q17+R17+S17+T17+U17+V17+W17+X17+Y17+Z17+AA17+AB17</f>
        <v>92</v>
      </c>
      <c r="F17" t="s">
        <v>133</v>
      </c>
      <c r="G17" s="9">
        <v>31582</v>
      </c>
      <c r="H17" s="9">
        <v>536894</v>
      </c>
      <c r="I17" s="9">
        <v>536894</v>
      </c>
      <c r="J17" s="1">
        <v>17</v>
      </c>
      <c r="K17" s="10">
        <v>2</v>
      </c>
      <c r="L17" s="10">
        <v>5</v>
      </c>
      <c r="M17" s="10">
        <v>20</v>
      </c>
      <c r="N17" s="10">
        <v>-1</v>
      </c>
      <c r="O17" s="10">
        <v>2</v>
      </c>
      <c r="P17" s="10">
        <v>10</v>
      </c>
      <c r="Q17" s="10">
        <v>3</v>
      </c>
      <c r="R17" s="10">
        <v>20</v>
      </c>
      <c r="S17" s="10">
        <v>6</v>
      </c>
      <c r="T17" s="10">
        <v>0</v>
      </c>
      <c r="U17" s="10">
        <v>-6</v>
      </c>
      <c r="V17" s="10">
        <v>6</v>
      </c>
      <c r="W17" s="10">
        <v>2</v>
      </c>
      <c r="X17" s="10">
        <v>6</v>
      </c>
      <c r="Y17" s="10">
        <v>6</v>
      </c>
      <c r="Z17" s="10">
        <v>10</v>
      </c>
      <c r="AA17" s="10">
        <v>1</v>
      </c>
      <c r="AB17" s="10">
        <v>0</v>
      </c>
    </row>
    <row r="18" spans="1:28" s="1" customFormat="1" x14ac:dyDescent="0.25">
      <c r="A18" s="7">
        <v>2129.02</v>
      </c>
      <c r="B18" s="1" t="s">
        <v>67</v>
      </c>
      <c r="C18" s="1" t="s">
        <v>134</v>
      </c>
      <c r="D18" s="1" t="s">
        <v>8</v>
      </c>
      <c r="E18" s="8">
        <f>K18+L18+M18+N18+O18+P18+Q18+R18+S18+T18+U18+V18+W18+X18+Y18+Z18+AA18+AB18</f>
        <v>49</v>
      </c>
      <c r="F18" t="s">
        <v>132</v>
      </c>
      <c r="G18" s="9">
        <v>77367</v>
      </c>
      <c r="H18" s="9">
        <v>773670</v>
      </c>
      <c r="I18" s="9">
        <v>773670</v>
      </c>
      <c r="J18" s="1">
        <v>10</v>
      </c>
      <c r="K18" s="10">
        <v>1</v>
      </c>
      <c r="L18" s="10">
        <v>5</v>
      </c>
      <c r="M18" s="10">
        <v>0</v>
      </c>
      <c r="N18" s="10">
        <v>-1</v>
      </c>
      <c r="O18" s="10">
        <v>2</v>
      </c>
      <c r="P18" s="10">
        <v>-10</v>
      </c>
      <c r="Q18" s="10">
        <v>3</v>
      </c>
      <c r="R18" s="10">
        <v>20</v>
      </c>
      <c r="S18" s="10">
        <v>6</v>
      </c>
      <c r="T18" s="10">
        <v>0</v>
      </c>
      <c r="U18" s="10">
        <v>-6</v>
      </c>
      <c r="V18" s="10">
        <v>6</v>
      </c>
      <c r="W18" s="10">
        <v>2</v>
      </c>
      <c r="X18" s="10">
        <v>6</v>
      </c>
      <c r="Y18" s="10">
        <v>3</v>
      </c>
      <c r="Z18" s="10">
        <v>5</v>
      </c>
      <c r="AA18" s="10">
        <v>1</v>
      </c>
      <c r="AB18" s="10">
        <v>6</v>
      </c>
    </row>
    <row r="19" spans="1:28" s="1" customFormat="1" x14ac:dyDescent="0.25">
      <c r="A19" s="7">
        <v>2134.0100000000002</v>
      </c>
      <c r="B19" s="1" t="s">
        <v>44</v>
      </c>
      <c r="C19" s="1" t="s">
        <v>134</v>
      </c>
      <c r="D19" s="1" t="s">
        <v>9</v>
      </c>
      <c r="E19" s="8">
        <f>K19+L19+M19+N19+O19+P19+Q19+R19+S19+T19+U19+V19+W19+X19+Y19+Z19+AA19+AB19</f>
        <v>46</v>
      </c>
      <c r="F19" t="s">
        <v>132</v>
      </c>
      <c r="G19" s="9">
        <v>123598</v>
      </c>
      <c r="H19" s="9">
        <v>2471960</v>
      </c>
      <c r="I19" s="9">
        <v>2471960</v>
      </c>
      <c r="J19" s="1">
        <v>20</v>
      </c>
      <c r="K19" s="10">
        <v>-1</v>
      </c>
      <c r="L19" s="10">
        <v>-10</v>
      </c>
      <c r="M19" s="10">
        <v>20</v>
      </c>
      <c r="N19" s="10">
        <v>-1</v>
      </c>
      <c r="O19" s="10">
        <v>2</v>
      </c>
      <c r="P19" s="10">
        <v>-10</v>
      </c>
      <c r="Q19" s="10">
        <v>-3</v>
      </c>
      <c r="R19" s="10">
        <v>20</v>
      </c>
      <c r="S19" s="10">
        <v>6</v>
      </c>
      <c r="T19" s="10">
        <v>0</v>
      </c>
      <c r="U19" s="10">
        <v>-6</v>
      </c>
      <c r="V19" s="10">
        <v>6</v>
      </c>
      <c r="W19" s="10">
        <v>2</v>
      </c>
      <c r="X19" s="10">
        <v>3</v>
      </c>
      <c r="Y19" s="10">
        <v>6</v>
      </c>
      <c r="Z19" s="10">
        <v>5</v>
      </c>
      <c r="AA19" s="10">
        <v>1</v>
      </c>
      <c r="AB19" s="10">
        <v>6</v>
      </c>
    </row>
    <row r="20" spans="1:28" s="1" customFormat="1" x14ac:dyDescent="0.25">
      <c r="A20" s="7">
        <v>2134.02</v>
      </c>
      <c r="B20" s="1" t="s">
        <v>31</v>
      </c>
      <c r="C20" s="1" t="s">
        <v>134</v>
      </c>
      <c r="D20" s="1" t="s">
        <v>9</v>
      </c>
      <c r="E20" s="8">
        <f>K20+L20+M20+N20+O20+P20+Q20+R20+S20+T20+U20+V20+W20+X20+Y20+Z20+AA20+AB20</f>
        <v>65</v>
      </c>
      <c r="F20" t="s">
        <v>133</v>
      </c>
      <c r="G20" s="9">
        <v>11475</v>
      </c>
      <c r="H20" s="9">
        <v>229500</v>
      </c>
      <c r="I20" s="9">
        <v>229500</v>
      </c>
      <c r="J20" s="1">
        <v>20</v>
      </c>
      <c r="K20" s="10">
        <v>-1</v>
      </c>
      <c r="L20" s="10">
        <v>5</v>
      </c>
      <c r="M20" s="10">
        <v>20</v>
      </c>
      <c r="N20" s="10">
        <v>1</v>
      </c>
      <c r="O20" s="10">
        <v>2</v>
      </c>
      <c r="P20" s="10">
        <v>5</v>
      </c>
      <c r="Q20" s="10">
        <v>-3</v>
      </c>
      <c r="R20" s="10">
        <v>10</v>
      </c>
      <c r="S20" s="10">
        <v>6</v>
      </c>
      <c r="T20" s="10">
        <v>0</v>
      </c>
      <c r="U20" s="10">
        <v>-6</v>
      </c>
      <c r="V20" s="10">
        <v>6</v>
      </c>
      <c r="W20" s="10">
        <v>2</v>
      </c>
      <c r="X20" s="10">
        <v>3</v>
      </c>
      <c r="Y20" s="10">
        <v>3</v>
      </c>
      <c r="Z20" s="10">
        <v>5</v>
      </c>
      <c r="AA20" s="10">
        <v>1</v>
      </c>
      <c r="AB20" s="10">
        <v>6</v>
      </c>
    </row>
    <row r="21" spans="1:28" s="1" customFormat="1" x14ac:dyDescent="0.25">
      <c r="A21" s="7">
        <v>2134.0300000000002</v>
      </c>
      <c r="B21" s="1" t="s">
        <v>63</v>
      </c>
      <c r="C21" s="1" t="s">
        <v>134</v>
      </c>
      <c r="D21" s="1" t="s">
        <v>100</v>
      </c>
      <c r="E21" s="8">
        <f>K21+L21+M21+N21+O21+P21+Q21+R21+S21+T21+U21+V21+W21+X21+Y21+Z21+AA21+AB21</f>
        <v>-11</v>
      </c>
      <c r="F21" t="s">
        <v>132</v>
      </c>
      <c r="G21" s="9">
        <v>495230</v>
      </c>
      <c r="H21" s="9">
        <v>7428450</v>
      </c>
      <c r="I21" s="9">
        <v>7428450</v>
      </c>
      <c r="J21" s="1">
        <v>15</v>
      </c>
      <c r="K21" s="10">
        <v>1</v>
      </c>
      <c r="L21" s="10">
        <v>-5</v>
      </c>
      <c r="M21" s="10">
        <v>0</v>
      </c>
      <c r="N21" s="10">
        <v>-1</v>
      </c>
      <c r="O21" s="10">
        <v>1</v>
      </c>
      <c r="P21" s="10">
        <v>5</v>
      </c>
      <c r="Q21" s="10">
        <v>-3</v>
      </c>
      <c r="R21" s="10">
        <v>-20</v>
      </c>
      <c r="S21" s="10">
        <v>-6</v>
      </c>
      <c r="T21" s="10">
        <v>0</v>
      </c>
      <c r="U21" s="10">
        <v>-6</v>
      </c>
      <c r="V21" s="10">
        <v>6</v>
      </c>
      <c r="W21" s="10">
        <v>2</v>
      </c>
      <c r="X21" s="10">
        <v>6</v>
      </c>
      <c r="Y21" s="10">
        <v>-3</v>
      </c>
      <c r="Z21" s="10">
        <v>5</v>
      </c>
      <c r="AA21" s="10">
        <v>1</v>
      </c>
      <c r="AB21" s="10">
        <v>6</v>
      </c>
    </row>
    <row r="22" spans="1:28" s="1" customFormat="1" x14ac:dyDescent="0.25">
      <c r="A22" s="7">
        <v>2149.0100000000002</v>
      </c>
      <c r="B22" s="1" t="s">
        <v>32</v>
      </c>
      <c r="C22" s="1" t="s">
        <v>134</v>
      </c>
      <c r="D22" s="1" t="s">
        <v>10</v>
      </c>
      <c r="E22" s="8">
        <f>K22+L22+M22+N22+O22+P22+Q22+R22+S22+T22+U22+V22+W22+X22+Y22+Z22+AA22+AB22</f>
        <v>83</v>
      </c>
      <c r="F22" t="s">
        <v>133</v>
      </c>
      <c r="G22" s="9">
        <v>9803</v>
      </c>
      <c r="H22" s="9">
        <v>117636</v>
      </c>
      <c r="I22" s="9">
        <v>117636</v>
      </c>
      <c r="J22" s="1">
        <v>12</v>
      </c>
      <c r="K22" s="10">
        <v>-2</v>
      </c>
      <c r="L22" s="10">
        <v>5</v>
      </c>
      <c r="M22" s="10">
        <v>20</v>
      </c>
      <c r="N22" s="10">
        <v>-1</v>
      </c>
      <c r="O22" s="10">
        <v>2</v>
      </c>
      <c r="P22" s="10">
        <v>5</v>
      </c>
      <c r="Q22" s="10">
        <v>-3</v>
      </c>
      <c r="R22" s="10">
        <v>20</v>
      </c>
      <c r="S22" s="10">
        <v>6</v>
      </c>
      <c r="T22" s="10">
        <v>0</v>
      </c>
      <c r="U22" s="10">
        <v>-6</v>
      </c>
      <c r="V22" s="10">
        <v>6</v>
      </c>
      <c r="W22" s="10">
        <v>2</v>
      </c>
      <c r="X22" s="10">
        <v>6</v>
      </c>
      <c r="Y22" s="10">
        <v>6</v>
      </c>
      <c r="Z22" s="10">
        <v>10</v>
      </c>
      <c r="AA22" s="10">
        <v>1</v>
      </c>
      <c r="AB22" s="10">
        <v>6</v>
      </c>
    </row>
    <row r="23" spans="1:28" s="1" customFormat="1" x14ac:dyDescent="0.25">
      <c r="A23" s="7">
        <v>2153.0100000000002</v>
      </c>
      <c r="B23" s="1" t="s">
        <v>68</v>
      </c>
      <c r="C23" s="1" t="s">
        <v>134</v>
      </c>
      <c r="D23" s="1" t="s">
        <v>11</v>
      </c>
      <c r="E23" s="8">
        <f>K23+L23+M23+N23+O23+P23+Q23+R23+S23+T23+U23+V23+W23+X23+Y23+Z23+AA23+AB23</f>
        <v>39</v>
      </c>
      <c r="F23" t="s">
        <v>132</v>
      </c>
      <c r="G23" s="9">
        <v>170361</v>
      </c>
      <c r="H23" s="9">
        <v>1022166</v>
      </c>
      <c r="I23" s="9">
        <v>1022166</v>
      </c>
      <c r="J23" s="1">
        <v>6</v>
      </c>
      <c r="K23" s="10">
        <v>2</v>
      </c>
      <c r="L23" s="10">
        <v>5</v>
      </c>
      <c r="M23" s="10">
        <v>0</v>
      </c>
      <c r="N23" s="10">
        <v>-1</v>
      </c>
      <c r="O23" s="10">
        <v>1</v>
      </c>
      <c r="P23" s="10">
        <v>-10</v>
      </c>
      <c r="Q23" s="10">
        <v>6</v>
      </c>
      <c r="R23" s="10">
        <v>20</v>
      </c>
      <c r="S23" s="10">
        <v>-3</v>
      </c>
      <c r="T23" s="10">
        <v>0</v>
      </c>
      <c r="U23" s="10">
        <v>-6</v>
      </c>
      <c r="V23" s="10">
        <v>6</v>
      </c>
      <c r="W23" s="10">
        <v>2</v>
      </c>
      <c r="X23" s="10">
        <v>3</v>
      </c>
      <c r="Y23" s="10">
        <v>-3</v>
      </c>
      <c r="Z23" s="10">
        <v>10</v>
      </c>
      <c r="AA23" s="10">
        <v>1</v>
      </c>
      <c r="AB23" s="10">
        <v>6</v>
      </c>
    </row>
    <row r="24" spans="1:28" s="1" customFormat="1" x14ac:dyDescent="0.25">
      <c r="A24" s="7">
        <v>2162.0100000000002</v>
      </c>
      <c r="B24" s="1" t="s">
        <v>29</v>
      </c>
      <c r="C24" s="1" t="s">
        <v>134</v>
      </c>
      <c r="D24" s="1" t="s">
        <v>12</v>
      </c>
      <c r="E24" s="8">
        <f>K24+L24+M24+N24+O24+P24+Q24+R24+S24+T24+U24+V24+W24+X24+Y24+Z24+AA24+AB24</f>
        <v>54</v>
      </c>
      <c r="F24" t="s">
        <v>132</v>
      </c>
      <c r="G24" s="9">
        <v>60991</v>
      </c>
      <c r="H24" s="9">
        <v>670901</v>
      </c>
      <c r="I24" s="9">
        <v>670901</v>
      </c>
      <c r="J24" s="1">
        <v>11</v>
      </c>
      <c r="K24" s="10">
        <v>2</v>
      </c>
      <c r="L24" s="10">
        <v>5</v>
      </c>
      <c r="M24" s="10">
        <v>0</v>
      </c>
      <c r="N24" s="10">
        <v>-1</v>
      </c>
      <c r="O24" s="10">
        <v>2</v>
      </c>
      <c r="P24" s="10">
        <v>-10</v>
      </c>
      <c r="Q24" s="10">
        <v>3</v>
      </c>
      <c r="R24" s="10">
        <v>20</v>
      </c>
      <c r="S24" s="10">
        <v>6</v>
      </c>
      <c r="T24" s="10">
        <v>0</v>
      </c>
      <c r="U24" s="10">
        <v>-6</v>
      </c>
      <c r="V24" s="10">
        <v>6</v>
      </c>
      <c r="W24" s="10">
        <v>-2</v>
      </c>
      <c r="X24" s="10">
        <v>6</v>
      </c>
      <c r="Y24" s="10">
        <v>6</v>
      </c>
      <c r="Z24" s="10">
        <v>10</v>
      </c>
      <c r="AA24" s="10">
        <v>1</v>
      </c>
      <c r="AB24" s="10">
        <v>6</v>
      </c>
    </row>
    <row r="25" spans="1:28" s="1" customFormat="1" x14ac:dyDescent="0.25">
      <c r="A25" s="7">
        <v>2162.02</v>
      </c>
      <c r="B25" s="1" t="s">
        <v>64</v>
      </c>
      <c r="C25" s="1" t="s">
        <v>134</v>
      </c>
      <c r="D25" s="1" t="s">
        <v>12</v>
      </c>
      <c r="E25" s="8">
        <f>K25+L25+M25+N25+O25+P25+Q25+R25+S25+T25+U25+V25+W25+X25+Y25+Z25+AA25+AB25</f>
        <v>28</v>
      </c>
      <c r="F25" t="s">
        <v>132</v>
      </c>
      <c r="G25" s="9">
        <v>123813</v>
      </c>
      <c r="H25" s="9">
        <v>990504</v>
      </c>
      <c r="I25" s="9">
        <v>990504</v>
      </c>
      <c r="J25" s="1">
        <v>8</v>
      </c>
      <c r="K25" s="10">
        <v>-1</v>
      </c>
      <c r="L25" s="10">
        <v>5</v>
      </c>
      <c r="M25" s="10">
        <v>0</v>
      </c>
      <c r="N25" s="10">
        <v>-1</v>
      </c>
      <c r="O25" s="10">
        <v>2</v>
      </c>
      <c r="P25" s="10">
        <v>-10</v>
      </c>
      <c r="Q25" s="10">
        <v>-3</v>
      </c>
      <c r="R25" s="10">
        <v>20</v>
      </c>
      <c r="S25" s="10">
        <v>-3</v>
      </c>
      <c r="T25" s="10">
        <v>0</v>
      </c>
      <c r="U25" s="10">
        <v>-6</v>
      </c>
      <c r="V25" s="10">
        <v>6</v>
      </c>
      <c r="W25" s="10">
        <v>2</v>
      </c>
      <c r="X25" s="10">
        <v>6</v>
      </c>
      <c r="Y25" s="10">
        <v>-6</v>
      </c>
      <c r="Z25" s="10">
        <v>10</v>
      </c>
      <c r="AA25" s="10">
        <v>1</v>
      </c>
      <c r="AB25" s="10">
        <v>6</v>
      </c>
    </row>
    <row r="26" spans="1:28" s="1" customFormat="1" x14ac:dyDescent="0.25">
      <c r="A26" s="7">
        <v>2162.0300000000002</v>
      </c>
      <c r="B26" s="1" t="s">
        <v>33</v>
      </c>
      <c r="C26" s="1" t="s">
        <v>134</v>
      </c>
      <c r="D26" s="1" t="s">
        <v>12</v>
      </c>
      <c r="E26" s="8">
        <f>K26+L26+M26+N26+O26+P26+Q26+R26+S26+T26+U26+V26+W26+X26+Y26+Z26+AA26+AB26</f>
        <v>55</v>
      </c>
      <c r="F26" t="s">
        <v>132</v>
      </c>
      <c r="G26" s="9">
        <v>55062</v>
      </c>
      <c r="H26" s="9">
        <v>715806</v>
      </c>
      <c r="I26" s="9">
        <v>715806</v>
      </c>
      <c r="J26" s="1">
        <v>13</v>
      </c>
      <c r="K26" s="10">
        <v>2</v>
      </c>
      <c r="L26" s="10">
        <v>5</v>
      </c>
      <c r="M26" s="10">
        <v>0</v>
      </c>
      <c r="N26" s="10">
        <v>-1</v>
      </c>
      <c r="O26" s="10">
        <v>2</v>
      </c>
      <c r="P26" s="10">
        <v>5</v>
      </c>
      <c r="Q26" s="10">
        <v>-3</v>
      </c>
      <c r="R26" s="10">
        <v>20</v>
      </c>
      <c r="S26" s="10">
        <v>-3</v>
      </c>
      <c r="T26" s="10">
        <v>0</v>
      </c>
      <c r="U26" s="10">
        <v>-6</v>
      </c>
      <c r="V26" s="10">
        <v>6</v>
      </c>
      <c r="W26" s="10">
        <v>-1</v>
      </c>
      <c r="X26" s="10">
        <v>6</v>
      </c>
      <c r="Y26" s="10">
        <v>6</v>
      </c>
      <c r="Z26" s="10">
        <v>10</v>
      </c>
      <c r="AA26" s="10">
        <v>1</v>
      </c>
      <c r="AB26" s="10">
        <v>6</v>
      </c>
    </row>
    <row r="27" spans="1:28" s="1" customFormat="1" x14ac:dyDescent="0.25">
      <c r="A27" s="7">
        <v>2162.04</v>
      </c>
      <c r="B27" s="1" t="s">
        <v>65</v>
      </c>
      <c r="C27" s="1" t="s">
        <v>134</v>
      </c>
      <c r="D27" s="1" t="s">
        <v>12</v>
      </c>
      <c r="E27" s="8">
        <f>K27+L27+M27+N27+O27+P27+Q27+R27+S27+T27+U27+V27+W27+X27+Y27+Z27+AA27+AB27</f>
        <v>39</v>
      </c>
      <c r="F27" t="s">
        <v>132</v>
      </c>
      <c r="G27" s="9">
        <v>157882</v>
      </c>
      <c r="H27" s="9">
        <v>1420938</v>
      </c>
      <c r="I27" s="9">
        <v>1420938</v>
      </c>
      <c r="J27" s="1">
        <v>9</v>
      </c>
      <c r="K27" s="10">
        <v>2</v>
      </c>
      <c r="L27" s="10">
        <v>5</v>
      </c>
      <c r="M27" s="10">
        <v>0</v>
      </c>
      <c r="N27" s="10">
        <v>-1</v>
      </c>
      <c r="O27" s="10">
        <v>1</v>
      </c>
      <c r="P27" s="10">
        <v>-10</v>
      </c>
      <c r="Q27" s="10">
        <v>-3</v>
      </c>
      <c r="R27" s="10">
        <v>20</v>
      </c>
      <c r="S27" s="10">
        <v>6</v>
      </c>
      <c r="T27" s="10">
        <v>0</v>
      </c>
      <c r="U27" s="10">
        <v>-6</v>
      </c>
      <c r="V27" s="10">
        <v>6</v>
      </c>
      <c r="W27" s="10">
        <v>-2</v>
      </c>
      <c r="X27" s="10">
        <v>6</v>
      </c>
      <c r="Y27" s="10">
        <v>3</v>
      </c>
      <c r="Z27" s="10">
        <v>5</v>
      </c>
      <c r="AA27" s="10">
        <v>1</v>
      </c>
      <c r="AB27" s="10">
        <v>6</v>
      </c>
    </row>
    <row r="28" spans="1:28" s="1" customFormat="1" x14ac:dyDescent="0.25">
      <c r="A28" s="7">
        <v>2206.0100000000002</v>
      </c>
      <c r="B28" s="1" t="s">
        <v>27</v>
      </c>
      <c r="C28" s="1" t="s">
        <v>136</v>
      </c>
      <c r="D28" s="1" t="s">
        <v>13</v>
      </c>
      <c r="E28" s="8">
        <f>K28+L28+M28+N28+O28+P28+Q28+R28+S28+T28+U28+V28+W28+X28+Y28+Z28+AA28+AB28</f>
        <v>67</v>
      </c>
      <c r="F28" t="s">
        <v>133</v>
      </c>
      <c r="G28" s="9">
        <v>96224</v>
      </c>
      <c r="H28" s="9">
        <v>962240</v>
      </c>
      <c r="I28" s="9">
        <v>962240</v>
      </c>
      <c r="J28" s="1">
        <v>10</v>
      </c>
      <c r="K28" s="10">
        <v>2</v>
      </c>
      <c r="L28" s="10">
        <v>5</v>
      </c>
      <c r="M28" s="10">
        <v>0</v>
      </c>
      <c r="N28" s="10">
        <v>-1</v>
      </c>
      <c r="O28" s="10">
        <v>2</v>
      </c>
      <c r="P28" s="10">
        <v>10</v>
      </c>
      <c r="Q28" s="10">
        <v>-3</v>
      </c>
      <c r="R28" s="10">
        <v>20</v>
      </c>
      <c r="S28" s="10">
        <v>6</v>
      </c>
      <c r="T28" s="10">
        <v>-2</v>
      </c>
      <c r="U28" s="10">
        <v>0</v>
      </c>
      <c r="V28" s="10">
        <v>6</v>
      </c>
      <c r="W28" s="10">
        <v>2</v>
      </c>
      <c r="X28" s="10">
        <v>6</v>
      </c>
      <c r="Y28" s="10">
        <v>-3</v>
      </c>
      <c r="Z28" s="10">
        <v>10</v>
      </c>
      <c r="AA28" s="10">
        <v>1</v>
      </c>
      <c r="AB28" s="10">
        <v>6</v>
      </c>
    </row>
    <row r="29" spans="1:28" s="1" customFormat="1" x14ac:dyDescent="0.25">
      <c r="A29" s="7">
        <v>2206.02</v>
      </c>
      <c r="B29" s="1" t="s">
        <v>74</v>
      </c>
      <c r="C29" s="1" t="s">
        <v>136</v>
      </c>
      <c r="D29" s="1" t="s">
        <v>13</v>
      </c>
      <c r="E29" s="8">
        <f>K29+L29+M29+N29+O29+P29+Q29+R29+S29+T29+U29+V29+W29+X29+Y29+Z29+AA29+AB29</f>
        <v>38</v>
      </c>
      <c r="F29" t="s">
        <v>132</v>
      </c>
      <c r="G29" s="9">
        <v>79891</v>
      </c>
      <c r="H29" s="9">
        <v>639128</v>
      </c>
      <c r="I29" s="9">
        <v>639128</v>
      </c>
      <c r="J29" s="1">
        <v>8</v>
      </c>
      <c r="K29" s="10">
        <v>2</v>
      </c>
      <c r="L29" s="10">
        <v>5</v>
      </c>
      <c r="M29" s="10">
        <v>0</v>
      </c>
      <c r="N29" s="10">
        <v>-1</v>
      </c>
      <c r="O29" s="10">
        <v>2</v>
      </c>
      <c r="P29" s="10">
        <v>-10</v>
      </c>
      <c r="Q29" s="10">
        <v>-3</v>
      </c>
      <c r="R29" s="10">
        <v>20</v>
      </c>
      <c r="S29" s="10">
        <v>6</v>
      </c>
      <c r="T29" s="10">
        <v>0</v>
      </c>
      <c r="U29" s="10">
        <v>0</v>
      </c>
      <c r="V29" s="10">
        <v>6</v>
      </c>
      <c r="W29" s="10">
        <v>2</v>
      </c>
      <c r="X29" s="10">
        <v>6</v>
      </c>
      <c r="Y29" s="10">
        <v>-3</v>
      </c>
      <c r="Z29" s="10">
        <v>5</v>
      </c>
      <c r="AA29" s="10">
        <v>1</v>
      </c>
      <c r="AB29" s="10">
        <v>0</v>
      </c>
    </row>
    <row r="30" spans="1:28" s="1" customFormat="1" x14ac:dyDescent="0.25">
      <c r="A30" s="7">
        <v>2220.0100000000002</v>
      </c>
      <c r="B30" s="1" t="s">
        <v>73</v>
      </c>
      <c r="C30" s="1" t="s">
        <v>136</v>
      </c>
      <c r="D30" s="1" t="s">
        <v>14</v>
      </c>
      <c r="E30" s="8">
        <f>K30+L30+M30+N30+O30+P30+Q30+R30+S30+T30+U30+V30+W30+X30+Y30+Z30+AA30+AB30</f>
        <v>15</v>
      </c>
      <c r="F30" t="s">
        <v>132</v>
      </c>
      <c r="G30" s="9">
        <v>276990</v>
      </c>
      <c r="H30" s="9">
        <v>1384950</v>
      </c>
      <c r="I30" s="9">
        <v>1384950</v>
      </c>
      <c r="J30" s="1">
        <v>5</v>
      </c>
      <c r="K30" s="10">
        <v>-1</v>
      </c>
      <c r="L30" s="10">
        <v>5</v>
      </c>
      <c r="M30" s="10">
        <v>0</v>
      </c>
      <c r="N30" s="10">
        <v>-1</v>
      </c>
      <c r="O30" s="10">
        <v>1</v>
      </c>
      <c r="P30" s="10">
        <v>-10</v>
      </c>
      <c r="Q30" s="10">
        <v>-3</v>
      </c>
      <c r="R30" s="10">
        <v>10</v>
      </c>
      <c r="S30" s="10">
        <v>6</v>
      </c>
      <c r="T30" s="10">
        <v>-2</v>
      </c>
      <c r="U30" s="10">
        <v>0</v>
      </c>
      <c r="V30" s="10">
        <v>6</v>
      </c>
      <c r="W30" s="10">
        <v>2</v>
      </c>
      <c r="X30" s="10">
        <v>3</v>
      </c>
      <c r="Y30" s="10">
        <v>3</v>
      </c>
      <c r="Z30" s="10">
        <v>-5</v>
      </c>
      <c r="AA30" s="10">
        <v>1</v>
      </c>
      <c r="AB30" s="10">
        <v>0</v>
      </c>
    </row>
    <row r="31" spans="1:28" s="1" customFormat="1" x14ac:dyDescent="0.25">
      <c r="A31" s="7">
        <v>2233.0100000000002</v>
      </c>
      <c r="B31" s="1" t="s">
        <v>72</v>
      </c>
      <c r="C31" s="1" t="s">
        <v>136</v>
      </c>
      <c r="D31" s="1" t="s">
        <v>15</v>
      </c>
      <c r="E31" s="8">
        <f>K31+L31+M31+N31+O31+P31+Q31+R31+S31+T31+U31+V31+W31+X31+Y31+Z31+AA31+AB31</f>
        <v>15</v>
      </c>
      <c r="F31" t="s">
        <v>132</v>
      </c>
      <c r="G31" s="9">
        <v>125595</v>
      </c>
      <c r="H31" s="9">
        <v>879165</v>
      </c>
      <c r="I31" s="9">
        <v>879165</v>
      </c>
      <c r="J31" s="1">
        <v>7</v>
      </c>
      <c r="K31" s="10">
        <v>-1</v>
      </c>
      <c r="L31" s="10">
        <v>5</v>
      </c>
      <c r="M31" s="10">
        <v>0</v>
      </c>
      <c r="N31" s="10">
        <v>-1</v>
      </c>
      <c r="O31" s="10">
        <v>2</v>
      </c>
      <c r="P31" s="10">
        <v>-10</v>
      </c>
      <c r="Q31" s="10">
        <v>-3</v>
      </c>
      <c r="R31" s="10">
        <v>-10</v>
      </c>
      <c r="S31" s="10">
        <v>6</v>
      </c>
      <c r="T31" s="10">
        <v>-2</v>
      </c>
      <c r="U31" s="10">
        <v>0</v>
      </c>
      <c r="V31" s="10">
        <v>6</v>
      </c>
      <c r="W31" s="10">
        <v>2</v>
      </c>
      <c r="X31" s="10">
        <v>6</v>
      </c>
      <c r="Y31" s="10">
        <v>3</v>
      </c>
      <c r="Z31" s="10">
        <v>5</v>
      </c>
      <c r="AA31" s="10">
        <v>1</v>
      </c>
      <c r="AB31" s="10">
        <v>6</v>
      </c>
    </row>
    <row r="32" spans="1:28" s="1" customFormat="1" x14ac:dyDescent="0.25">
      <c r="A32" s="7">
        <v>2233.02</v>
      </c>
      <c r="B32" s="1" t="s">
        <v>35</v>
      </c>
      <c r="C32" s="1" t="s">
        <v>136</v>
      </c>
      <c r="D32" s="1" t="s">
        <v>15</v>
      </c>
      <c r="E32" s="8">
        <f>K32+L32+M32+N32+O32+P32+Q32+R32+S32+T32+U32+V32+W32+X32+Y32+Z32+AA32+AB32</f>
        <v>12</v>
      </c>
      <c r="F32" t="s">
        <v>132</v>
      </c>
      <c r="G32" s="9">
        <v>487634</v>
      </c>
      <c r="H32" s="9">
        <v>7314510</v>
      </c>
      <c r="I32" s="9">
        <v>7314510</v>
      </c>
      <c r="J32" s="1">
        <v>15</v>
      </c>
      <c r="K32" s="10">
        <v>-2</v>
      </c>
      <c r="L32" s="10">
        <v>-5</v>
      </c>
      <c r="M32" s="10">
        <v>0</v>
      </c>
      <c r="N32" s="10">
        <v>-1</v>
      </c>
      <c r="O32" s="10">
        <v>2</v>
      </c>
      <c r="P32" s="10">
        <v>-10</v>
      </c>
      <c r="Q32" s="10">
        <v>3</v>
      </c>
      <c r="R32" s="10">
        <v>20</v>
      </c>
      <c r="S32" s="10">
        <v>6</v>
      </c>
      <c r="T32" s="10">
        <v>-2</v>
      </c>
      <c r="U32" s="10">
        <v>-6</v>
      </c>
      <c r="V32" s="10">
        <v>-6</v>
      </c>
      <c r="W32" s="10">
        <v>2</v>
      </c>
      <c r="X32" s="10">
        <v>6</v>
      </c>
      <c r="Y32" s="10">
        <v>3</v>
      </c>
      <c r="Z32" s="10">
        <v>-5</v>
      </c>
      <c r="AA32" s="10">
        <v>1</v>
      </c>
      <c r="AB32" s="10">
        <v>6</v>
      </c>
    </row>
    <row r="33" spans="1:28" s="1" customFormat="1" x14ac:dyDescent="0.25">
      <c r="A33" s="7">
        <v>2233.0300000000002</v>
      </c>
      <c r="B33" s="1" t="s">
        <v>38</v>
      </c>
      <c r="C33" s="1" t="s">
        <v>136</v>
      </c>
      <c r="D33" s="1" t="s">
        <v>15</v>
      </c>
      <c r="E33" s="8">
        <f>K33+L33+M33+N33+O33+P33+Q33+R33+S33+T33+U33+V33+W33+X33+Y33+Z33+AA33+AB33</f>
        <v>-9</v>
      </c>
      <c r="F33" t="s">
        <v>132</v>
      </c>
      <c r="G33" s="9">
        <v>425464</v>
      </c>
      <c r="H33" s="9">
        <v>6381960</v>
      </c>
      <c r="I33" s="9">
        <v>6381960</v>
      </c>
      <c r="J33" s="1">
        <v>15</v>
      </c>
      <c r="K33" s="10">
        <v>-1</v>
      </c>
      <c r="L33" s="10">
        <v>-10</v>
      </c>
      <c r="M33" s="10">
        <v>0</v>
      </c>
      <c r="N33" s="10">
        <v>-1</v>
      </c>
      <c r="O33" s="10">
        <v>2</v>
      </c>
      <c r="P33" s="10">
        <v>-10</v>
      </c>
      <c r="Q33" s="10">
        <v>-3</v>
      </c>
      <c r="R33" s="10">
        <v>-20</v>
      </c>
      <c r="S33" s="10">
        <v>6</v>
      </c>
      <c r="T33" s="10">
        <v>0</v>
      </c>
      <c r="U33" s="10">
        <v>0</v>
      </c>
      <c r="V33" s="10">
        <v>-3</v>
      </c>
      <c r="W33" s="10">
        <v>2</v>
      </c>
      <c r="X33" s="10">
        <v>6</v>
      </c>
      <c r="Y33" s="10">
        <v>6</v>
      </c>
      <c r="Z33" s="10">
        <v>10</v>
      </c>
      <c r="AA33" s="10">
        <v>1</v>
      </c>
      <c r="AB33" s="10">
        <v>6</v>
      </c>
    </row>
    <row r="34" spans="1:28" s="1" customFormat="1" x14ac:dyDescent="0.25">
      <c r="A34" s="7">
        <v>2236.0100000000002</v>
      </c>
      <c r="B34" s="1" t="s">
        <v>45</v>
      </c>
      <c r="C34" s="1" t="s">
        <v>136</v>
      </c>
      <c r="D34" s="1" t="s">
        <v>16</v>
      </c>
      <c r="E34" s="8">
        <f>K34+L34+M34+N34+O34+P34+Q34+R34+S34+T34+U34+V34+W34+X34+Y34+Z34+AA34+AB34</f>
        <v>73</v>
      </c>
      <c r="F34" t="s">
        <v>133</v>
      </c>
      <c r="G34" s="9">
        <v>165012</v>
      </c>
      <c r="H34" s="9">
        <v>2475180</v>
      </c>
      <c r="I34" s="9">
        <v>2475180</v>
      </c>
      <c r="J34" s="1">
        <v>15</v>
      </c>
      <c r="K34" s="10">
        <v>-1</v>
      </c>
      <c r="L34" s="10">
        <v>-5</v>
      </c>
      <c r="M34" s="10">
        <v>20</v>
      </c>
      <c r="N34" s="10">
        <v>-1</v>
      </c>
      <c r="O34" s="10">
        <v>2</v>
      </c>
      <c r="P34" s="10">
        <v>10</v>
      </c>
      <c r="Q34" s="10">
        <v>-3</v>
      </c>
      <c r="R34" s="10">
        <v>20</v>
      </c>
      <c r="S34" s="10">
        <v>6</v>
      </c>
      <c r="T34" s="10">
        <v>0</v>
      </c>
      <c r="U34" s="10">
        <v>0</v>
      </c>
      <c r="V34" s="10">
        <v>-6</v>
      </c>
      <c r="W34" s="10">
        <v>2</v>
      </c>
      <c r="X34" s="10">
        <v>6</v>
      </c>
      <c r="Y34" s="10">
        <v>6</v>
      </c>
      <c r="Z34" s="10">
        <v>10</v>
      </c>
      <c r="AA34" s="10">
        <v>1</v>
      </c>
      <c r="AB34" s="10">
        <v>6</v>
      </c>
    </row>
    <row r="35" spans="1:28" s="1" customFormat="1" x14ac:dyDescent="0.25">
      <c r="A35" s="7">
        <v>2236.02</v>
      </c>
      <c r="B35" s="1" t="s">
        <v>46</v>
      </c>
      <c r="C35" s="1" t="s">
        <v>136</v>
      </c>
      <c r="D35" s="1" t="s">
        <v>16</v>
      </c>
      <c r="E35" s="8">
        <f>K35+L35+M35+N35+O35+P35+Q35+R35+S35+T35+U35+V35+W35+X35+Y35+Z35+AA35+AB35</f>
        <v>58</v>
      </c>
      <c r="F35" t="s">
        <v>132</v>
      </c>
      <c r="G35" s="9">
        <v>63653</v>
      </c>
      <c r="H35" s="9">
        <v>954795</v>
      </c>
      <c r="I35" s="9">
        <v>954795</v>
      </c>
      <c r="J35" s="1">
        <v>15</v>
      </c>
      <c r="K35" s="10">
        <v>2</v>
      </c>
      <c r="L35" s="10">
        <v>5</v>
      </c>
      <c r="M35" s="10">
        <v>0</v>
      </c>
      <c r="N35" s="10">
        <v>-1</v>
      </c>
      <c r="O35" s="10">
        <v>2</v>
      </c>
      <c r="P35" s="10">
        <v>10</v>
      </c>
      <c r="Q35" s="10">
        <v>-3</v>
      </c>
      <c r="R35" s="10">
        <v>10</v>
      </c>
      <c r="S35" s="10">
        <v>6</v>
      </c>
      <c r="T35" s="10">
        <v>0</v>
      </c>
      <c r="U35" s="10">
        <v>0</v>
      </c>
      <c r="V35" s="10">
        <v>6</v>
      </c>
      <c r="W35" s="10">
        <v>-2</v>
      </c>
      <c r="X35" s="10">
        <v>6</v>
      </c>
      <c r="Y35" s="10">
        <v>6</v>
      </c>
      <c r="Z35" s="10">
        <v>10</v>
      </c>
      <c r="AA35" s="10">
        <v>1</v>
      </c>
      <c r="AB35" s="10">
        <v>0</v>
      </c>
    </row>
    <row r="36" spans="1:28" s="1" customFormat="1" x14ac:dyDescent="0.25">
      <c r="A36" s="7">
        <v>2236.0300000000002</v>
      </c>
      <c r="B36" s="1" t="s">
        <v>52</v>
      </c>
      <c r="C36" s="1" t="s">
        <v>136</v>
      </c>
      <c r="D36" s="1" t="s">
        <v>16</v>
      </c>
      <c r="E36" s="8">
        <f>K36+L36+M36+N36+O36+P36+Q36+R36+S36+T36+U36+V36+W36+X36+Y36+Z36+AA36+AB36</f>
        <v>51</v>
      </c>
      <c r="F36" t="s">
        <v>132</v>
      </c>
      <c r="G36" s="9">
        <v>152964</v>
      </c>
      <c r="H36" s="9">
        <v>3059280</v>
      </c>
      <c r="I36" s="9">
        <v>3059280</v>
      </c>
      <c r="J36" s="1">
        <v>20</v>
      </c>
      <c r="K36" s="10">
        <v>-2</v>
      </c>
      <c r="L36" s="10">
        <v>-10</v>
      </c>
      <c r="M36" s="10">
        <v>20</v>
      </c>
      <c r="N36" s="10">
        <v>-1</v>
      </c>
      <c r="O36" s="10">
        <v>2</v>
      </c>
      <c r="P36" s="10">
        <v>-10</v>
      </c>
      <c r="Q36" s="10">
        <v>-3</v>
      </c>
      <c r="R36" s="10">
        <v>20</v>
      </c>
      <c r="S36" s="10">
        <v>6</v>
      </c>
      <c r="T36" s="10">
        <v>0</v>
      </c>
      <c r="U36" s="10">
        <v>0</v>
      </c>
      <c r="V36" s="10">
        <v>6</v>
      </c>
      <c r="W36" s="10">
        <v>2</v>
      </c>
      <c r="X36" s="10">
        <v>6</v>
      </c>
      <c r="Y36" s="10">
        <v>3</v>
      </c>
      <c r="Z36" s="10">
        <v>5</v>
      </c>
      <c r="AA36" s="10">
        <v>1</v>
      </c>
      <c r="AB36" s="10">
        <v>6</v>
      </c>
    </row>
    <row r="37" spans="1:28" s="1" customFormat="1" x14ac:dyDescent="0.25">
      <c r="A37" s="7">
        <v>2236.04</v>
      </c>
      <c r="B37" s="1" t="s">
        <v>53</v>
      </c>
      <c r="C37" s="1" t="s">
        <v>136</v>
      </c>
      <c r="D37" s="1" t="s">
        <v>16</v>
      </c>
      <c r="E37" s="8">
        <f>K37+L37+M37+N37+O37+P37+Q37+R37+S37+T37+U37+V37+W37+X37+Y37+Z37+AA37+AB37</f>
        <v>70</v>
      </c>
      <c r="F37" t="s">
        <v>133</v>
      </c>
      <c r="G37" s="9">
        <v>387798</v>
      </c>
      <c r="H37" s="9">
        <v>7755960</v>
      </c>
      <c r="I37" s="9">
        <v>6834313.7053964874</v>
      </c>
      <c r="J37" s="1">
        <v>20</v>
      </c>
      <c r="K37" s="10">
        <v>2</v>
      </c>
      <c r="L37" s="10">
        <v>5</v>
      </c>
      <c r="M37" s="10">
        <v>20</v>
      </c>
      <c r="N37" s="10">
        <v>-1</v>
      </c>
      <c r="O37" s="10">
        <v>2</v>
      </c>
      <c r="P37" s="10">
        <v>5</v>
      </c>
      <c r="Q37" s="10">
        <v>-3</v>
      </c>
      <c r="R37" s="10">
        <v>20</v>
      </c>
      <c r="S37" s="10">
        <v>6</v>
      </c>
      <c r="T37" s="10">
        <v>0</v>
      </c>
      <c r="U37" s="10">
        <v>0</v>
      </c>
      <c r="V37" s="10">
        <v>-6</v>
      </c>
      <c r="W37" s="10">
        <v>-1</v>
      </c>
      <c r="X37" s="10">
        <v>6</v>
      </c>
      <c r="Y37" s="10">
        <v>3</v>
      </c>
      <c r="Z37" s="10">
        <v>5</v>
      </c>
      <c r="AA37" s="10">
        <v>1</v>
      </c>
      <c r="AB37" s="10">
        <v>6</v>
      </c>
    </row>
    <row r="38" spans="1:28" s="1" customFormat="1" x14ac:dyDescent="0.25">
      <c r="A38" s="7">
        <v>2236.0500000000002</v>
      </c>
      <c r="B38" s="1" t="s">
        <v>47</v>
      </c>
      <c r="C38" s="1" t="s">
        <v>136</v>
      </c>
      <c r="D38" s="1" t="s">
        <v>16</v>
      </c>
      <c r="E38" s="8">
        <f>K38+L38+M38+N38+O38+P38+Q38+R38+S38+T38+U38+V38+W38+X38+Y38+Z38+AA38+AB38</f>
        <v>47</v>
      </c>
      <c r="F38" t="s">
        <v>132</v>
      </c>
      <c r="G38" s="9">
        <v>151263</v>
      </c>
      <c r="H38" s="9">
        <v>2268945</v>
      </c>
      <c r="I38" s="9">
        <v>2268945</v>
      </c>
      <c r="J38" s="1">
        <v>15</v>
      </c>
      <c r="K38" s="10">
        <v>2</v>
      </c>
      <c r="L38" s="10">
        <v>5</v>
      </c>
      <c r="M38" s="10">
        <v>0</v>
      </c>
      <c r="N38" s="10">
        <v>-1</v>
      </c>
      <c r="O38" s="10">
        <v>2</v>
      </c>
      <c r="P38" s="10">
        <v>10</v>
      </c>
      <c r="Q38" s="10">
        <v>-3</v>
      </c>
      <c r="R38" s="10">
        <v>20</v>
      </c>
      <c r="S38" s="10">
        <v>6</v>
      </c>
      <c r="T38" s="10">
        <v>0</v>
      </c>
      <c r="U38" s="10">
        <v>-6</v>
      </c>
      <c r="V38" s="10">
        <v>-6</v>
      </c>
      <c r="W38" s="10">
        <v>-2</v>
      </c>
      <c r="X38" s="10">
        <v>3</v>
      </c>
      <c r="Y38" s="10">
        <v>6</v>
      </c>
      <c r="Z38" s="10">
        <v>10</v>
      </c>
      <c r="AA38" s="10">
        <v>1</v>
      </c>
      <c r="AB38" s="10">
        <v>0</v>
      </c>
    </row>
    <row r="39" spans="1:28" s="1" customFormat="1" x14ac:dyDescent="0.25">
      <c r="A39" s="7">
        <v>2236.06</v>
      </c>
      <c r="B39" s="1" t="s">
        <v>42</v>
      </c>
      <c r="C39" s="1" t="s">
        <v>136</v>
      </c>
      <c r="D39" s="1" t="s">
        <v>16</v>
      </c>
      <c r="E39" s="8">
        <f>K39+L39+M39+N39+O39+P39+Q39+R39+S39+T39+U39+V39+W39+X39+Y39+Z39+AA39+AB39</f>
        <v>15</v>
      </c>
      <c r="F39" t="s">
        <v>132</v>
      </c>
      <c r="G39" s="9">
        <v>1604680</v>
      </c>
      <c r="H39" s="9">
        <v>24070200</v>
      </c>
      <c r="I39" s="9">
        <v>24070200</v>
      </c>
      <c r="J39" s="1">
        <v>15</v>
      </c>
      <c r="K39" s="10">
        <v>-2</v>
      </c>
      <c r="L39" s="10">
        <v>-10</v>
      </c>
      <c r="M39" s="10">
        <v>0</v>
      </c>
      <c r="N39" s="10">
        <v>-1</v>
      </c>
      <c r="O39" s="10">
        <v>2</v>
      </c>
      <c r="P39" s="10">
        <v>-10</v>
      </c>
      <c r="Q39" s="10">
        <v>-3</v>
      </c>
      <c r="R39" s="10">
        <v>10</v>
      </c>
      <c r="S39" s="10">
        <v>6</v>
      </c>
      <c r="T39" s="10">
        <v>0</v>
      </c>
      <c r="U39" s="10">
        <v>0</v>
      </c>
      <c r="V39" s="10">
        <v>-3</v>
      </c>
      <c r="W39" s="10">
        <v>2</v>
      </c>
      <c r="X39" s="10">
        <v>6</v>
      </c>
      <c r="Y39" s="10">
        <v>6</v>
      </c>
      <c r="Z39" s="10">
        <v>5</v>
      </c>
      <c r="AA39" s="10">
        <v>1</v>
      </c>
      <c r="AB39" s="10">
        <v>6</v>
      </c>
    </row>
    <row r="40" spans="1:28" s="1" customFormat="1" x14ac:dyDescent="0.25">
      <c r="A40" s="7">
        <v>2236.0700000000002</v>
      </c>
      <c r="B40" s="1" t="s">
        <v>43</v>
      </c>
      <c r="C40" s="1" t="s">
        <v>136</v>
      </c>
      <c r="D40" s="1" t="s">
        <v>16</v>
      </c>
      <c r="E40" s="8">
        <f>K40+L40+M40+N40+O40+P40+Q40+R40+S40+T40+U40+V40+W40+X40+Y40+Z40+AA40+AB40</f>
        <v>25</v>
      </c>
      <c r="F40" t="s">
        <v>132</v>
      </c>
      <c r="G40" s="9">
        <v>320871</v>
      </c>
      <c r="H40" s="9">
        <v>4813065</v>
      </c>
      <c r="I40" s="9">
        <v>4813065</v>
      </c>
      <c r="J40" s="1">
        <v>15</v>
      </c>
      <c r="K40" s="10">
        <v>1</v>
      </c>
      <c r="L40" s="10">
        <v>-5</v>
      </c>
      <c r="M40" s="10">
        <v>0</v>
      </c>
      <c r="N40" s="10">
        <v>-1</v>
      </c>
      <c r="O40" s="10">
        <v>2</v>
      </c>
      <c r="P40" s="10">
        <v>-10</v>
      </c>
      <c r="Q40" s="10">
        <v>-3</v>
      </c>
      <c r="R40" s="10">
        <v>20</v>
      </c>
      <c r="S40" s="10">
        <v>6</v>
      </c>
      <c r="T40" s="10">
        <v>0</v>
      </c>
      <c r="U40" s="10">
        <v>0</v>
      </c>
      <c r="V40" s="10">
        <v>-6</v>
      </c>
      <c r="W40" s="10">
        <v>-2</v>
      </c>
      <c r="X40" s="10">
        <v>6</v>
      </c>
      <c r="Y40" s="10">
        <v>6</v>
      </c>
      <c r="Z40" s="10">
        <v>10</v>
      </c>
      <c r="AA40" s="10">
        <v>1</v>
      </c>
      <c r="AB40" s="10">
        <v>0</v>
      </c>
    </row>
    <row r="41" spans="1:28" s="1" customFormat="1" x14ac:dyDescent="0.25">
      <c r="A41" s="7">
        <v>2236.08</v>
      </c>
      <c r="B41" s="1" t="s">
        <v>36</v>
      </c>
      <c r="C41" s="1" t="s">
        <v>136</v>
      </c>
      <c r="D41" s="1" t="s">
        <v>16</v>
      </c>
      <c r="E41" s="8">
        <f>K41+L41+M41+N41+O41+P41+Q41+R41+S41+T41+U41+V41+W41+X41+Y41+Z41+AA41+AB41</f>
        <v>10</v>
      </c>
      <c r="F41" t="s">
        <v>132</v>
      </c>
      <c r="G41" s="9">
        <v>287021</v>
      </c>
      <c r="H41" s="9">
        <v>4305315</v>
      </c>
      <c r="I41" s="9">
        <v>4305315</v>
      </c>
      <c r="J41" s="1">
        <v>15</v>
      </c>
      <c r="K41" s="10">
        <v>-2</v>
      </c>
      <c r="L41" s="10">
        <v>-10</v>
      </c>
      <c r="M41" s="10">
        <v>0</v>
      </c>
      <c r="N41" s="10">
        <v>-1</v>
      </c>
      <c r="O41" s="10">
        <v>2</v>
      </c>
      <c r="P41" s="10">
        <v>-10</v>
      </c>
      <c r="Q41" s="10">
        <v>-3</v>
      </c>
      <c r="R41" s="10">
        <v>10</v>
      </c>
      <c r="S41" s="10">
        <v>6</v>
      </c>
      <c r="T41" s="10">
        <v>0</v>
      </c>
      <c r="U41" s="10">
        <v>0</v>
      </c>
      <c r="V41" s="10">
        <v>-3</v>
      </c>
      <c r="W41" s="10">
        <v>-2</v>
      </c>
      <c r="X41" s="10">
        <v>6</v>
      </c>
      <c r="Y41" s="10">
        <v>6</v>
      </c>
      <c r="Z41" s="10">
        <v>10</v>
      </c>
      <c r="AA41" s="10">
        <v>1</v>
      </c>
      <c r="AB41" s="10">
        <v>0</v>
      </c>
    </row>
    <row r="42" spans="1:28" s="1" customFormat="1" x14ac:dyDescent="0.25">
      <c r="A42" s="7">
        <v>2236.09</v>
      </c>
      <c r="B42" s="1" t="s">
        <v>37</v>
      </c>
      <c r="C42" s="1" t="s">
        <v>136</v>
      </c>
      <c r="D42" s="1" t="s">
        <v>16</v>
      </c>
      <c r="E42" s="8">
        <f>K42+L42+M42+N42+O42+P42+Q42+R42+S42+T42+U42+V42+W42+X42+Y42+Z42+AA42+AB42</f>
        <v>11</v>
      </c>
      <c r="F42" t="s">
        <v>132</v>
      </c>
      <c r="G42" s="9">
        <v>408095</v>
      </c>
      <c r="H42" s="9">
        <v>6121425</v>
      </c>
      <c r="I42" s="9">
        <v>6121425</v>
      </c>
      <c r="J42" s="1">
        <v>15</v>
      </c>
      <c r="K42" s="10">
        <v>-1</v>
      </c>
      <c r="L42" s="10">
        <v>-5</v>
      </c>
      <c r="M42" s="10">
        <v>0</v>
      </c>
      <c r="N42" s="10">
        <v>-1</v>
      </c>
      <c r="O42" s="10">
        <v>2</v>
      </c>
      <c r="P42" s="10">
        <v>-10</v>
      </c>
      <c r="Q42" s="10">
        <v>-3</v>
      </c>
      <c r="R42" s="10">
        <v>20</v>
      </c>
      <c r="S42" s="10">
        <v>6</v>
      </c>
      <c r="T42" s="10">
        <v>0</v>
      </c>
      <c r="U42" s="10">
        <v>-6</v>
      </c>
      <c r="V42" s="10">
        <v>-6</v>
      </c>
      <c r="W42" s="10">
        <v>-2</v>
      </c>
      <c r="X42" s="10">
        <v>3</v>
      </c>
      <c r="Y42" s="10">
        <v>3</v>
      </c>
      <c r="Z42" s="10">
        <v>10</v>
      </c>
      <c r="AA42" s="10">
        <v>1</v>
      </c>
      <c r="AB42" s="10">
        <v>0</v>
      </c>
    </row>
    <row r="43" spans="1:28" s="1" customFormat="1" x14ac:dyDescent="0.25">
      <c r="A43" s="7">
        <v>2236.1</v>
      </c>
      <c r="B43" s="1" t="s">
        <v>51</v>
      </c>
      <c r="C43" s="1" t="s">
        <v>136</v>
      </c>
      <c r="D43" s="1" t="s">
        <v>16</v>
      </c>
      <c r="E43" s="8">
        <f>K43+L43+M43+N43+O43+P43+Q43+R43+S43+T43+U43+V43+W43+X43+Y43+Z43+AA43+AB43</f>
        <v>22</v>
      </c>
      <c r="F43" t="s">
        <v>132</v>
      </c>
      <c r="G43" s="9">
        <v>735142</v>
      </c>
      <c r="H43" s="9">
        <v>14702840</v>
      </c>
      <c r="I43" s="9">
        <v>14702840</v>
      </c>
      <c r="J43" s="1">
        <v>20</v>
      </c>
      <c r="K43" s="10">
        <v>-1</v>
      </c>
      <c r="L43" s="10">
        <v>-10</v>
      </c>
      <c r="M43" s="10">
        <v>0</v>
      </c>
      <c r="N43" s="10">
        <v>-1</v>
      </c>
      <c r="O43" s="10">
        <v>2</v>
      </c>
      <c r="P43" s="10">
        <v>-10</v>
      </c>
      <c r="Q43" s="10">
        <v>-3</v>
      </c>
      <c r="R43" s="10">
        <v>20</v>
      </c>
      <c r="S43" s="10">
        <v>6</v>
      </c>
      <c r="T43" s="10">
        <v>0</v>
      </c>
      <c r="U43" s="10">
        <v>-6</v>
      </c>
      <c r="V43" s="10">
        <v>6</v>
      </c>
      <c r="W43" s="10">
        <v>-2</v>
      </c>
      <c r="X43" s="10">
        <v>6</v>
      </c>
      <c r="Y43" s="10">
        <v>3</v>
      </c>
      <c r="Z43" s="10">
        <v>5</v>
      </c>
      <c r="AA43" s="10">
        <v>1</v>
      </c>
      <c r="AB43" s="10">
        <v>6</v>
      </c>
    </row>
    <row r="44" spans="1:28" s="1" customFormat="1" x14ac:dyDescent="0.25">
      <c r="A44" s="7">
        <v>2236.11</v>
      </c>
      <c r="B44" s="1" t="s">
        <v>71</v>
      </c>
      <c r="C44" s="1" t="s">
        <v>136</v>
      </c>
      <c r="D44" s="1" t="s">
        <v>16</v>
      </c>
      <c r="E44" s="8">
        <f>K44+L44+M44+N44+O44+P44+Q44+R44+S44+T44+U44+V44+W44+X44+Y44+Z44+AA44+AB44</f>
        <v>21</v>
      </c>
      <c r="F44" t="s">
        <v>132</v>
      </c>
      <c r="G44" s="9">
        <v>153585</v>
      </c>
      <c r="H44" s="9">
        <v>767925</v>
      </c>
      <c r="I44" s="9">
        <v>767925</v>
      </c>
      <c r="J44" s="1">
        <v>5</v>
      </c>
      <c r="K44" s="10">
        <v>-1</v>
      </c>
      <c r="L44" s="10">
        <v>5</v>
      </c>
      <c r="M44" s="10">
        <v>0</v>
      </c>
      <c r="N44" s="10">
        <v>-1</v>
      </c>
      <c r="O44" s="10">
        <v>2</v>
      </c>
      <c r="P44" s="10">
        <v>-10</v>
      </c>
      <c r="Q44" s="10">
        <v>6</v>
      </c>
      <c r="R44" s="10">
        <v>10</v>
      </c>
      <c r="S44" s="10">
        <v>6</v>
      </c>
      <c r="T44" s="10">
        <v>0</v>
      </c>
      <c r="U44" s="10">
        <v>0</v>
      </c>
      <c r="V44" s="10">
        <v>6</v>
      </c>
      <c r="W44" s="10">
        <v>-2</v>
      </c>
      <c r="X44" s="10">
        <v>-6</v>
      </c>
      <c r="Y44" s="10">
        <v>-6</v>
      </c>
      <c r="Z44" s="10">
        <v>5</v>
      </c>
      <c r="AA44" s="10">
        <v>1</v>
      </c>
      <c r="AB44" s="10">
        <v>6</v>
      </c>
    </row>
    <row r="45" spans="1:28" s="1" customFormat="1" x14ac:dyDescent="0.25">
      <c r="A45" s="7">
        <v>2236.12</v>
      </c>
      <c r="B45" s="1" t="s">
        <v>95</v>
      </c>
      <c r="C45" s="1" t="s">
        <v>136</v>
      </c>
      <c r="D45" s="1" t="s">
        <v>16</v>
      </c>
      <c r="E45" s="8">
        <f>K45+L45+M45+N45+O45+P45+Q45+R45+S45+T45+U45+V45+W45+X45+Y45+Z45+AA45+AB45</f>
        <v>-12</v>
      </c>
      <c r="F45" t="s">
        <v>132</v>
      </c>
      <c r="G45" s="9">
        <v>108029</v>
      </c>
      <c r="H45" s="9">
        <v>540145</v>
      </c>
      <c r="I45" s="9">
        <v>540145</v>
      </c>
      <c r="J45" s="1">
        <v>5</v>
      </c>
      <c r="K45" s="10">
        <v>-1</v>
      </c>
      <c r="L45" s="10">
        <v>5</v>
      </c>
      <c r="M45" s="10">
        <v>0</v>
      </c>
      <c r="N45" s="10">
        <v>-1</v>
      </c>
      <c r="O45" s="10">
        <v>2</v>
      </c>
      <c r="P45" s="10">
        <v>-10</v>
      </c>
      <c r="Q45" s="10">
        <v>-3</v>
      </c>
      <c r="R45" s="10">
        <v>-20</v>
      </c>
      <c r="S45" s="10">
        <v>6</v>
      </c>
      <c r="T45" s="10">
        <v>0</v>
      </c>
      <c r="U45" s="10">
        <v>0</v>
      </c>
      <c r="V45" s="10">
        <v>6</v>
      </c>
      <c r="W45" s="10">
        <v>-2</v>
      </c>
      <c r="X45" s="10">
        <v>3</v>
      </c>
      <c r="Y45" s="10">
        <v>-3</v>
      </c>
      <c r="Z45" s="10">
        <v>5</v>
      </c>
      <c r="AA45" s="10">
        <v>1</v>
      </c>
      <c r="AB45" s="10">
        <v>0</v>
      </c>
    </row>
    <row r="46" spans="1:28" s="1" customFormat="1" x14ac:dyDescent="0.25">
      <c r="A46" s="7">
        <v>2236.13</v>
      </c>
      <c r="B46" s="1" t="s">
        <v>93</v>
      </c>
      <c r="C46" s="1" t="s">
        <v>136</v>
      </c>
      <c r="D46" s="1" t="s">
        <v>16</v>
      </c>
      <c r="E46" s="8">
        <f>K46+L46+M46+N46+O46+P46+Q46+R46+S46+T46+U46+V46+W46+X46+Y46+Z46+AA46+AB46</f>
        <v>3</v>
      </c>
      <c r="F46" t="s">
        <v>132</v>
      </c>
      <c r="G46" s="9">
        <v>202010</v>
      </c>
      <c r="H46" s="9">
        <v>2020100</v>
      </c>
      <c r="I46" s="9">
        <v>2020100</v>
      </c>
      <c r="J46" s="1">
        <v>10</v>
      </c>
      <c r="K46" s="10">
        <v>-1</v>
      </c>
      <c r="L46" s="10">
        <v>-10</v>
      </c>
      <c r="M46" s="10">
        <v>20</v>
      </c>
      <c r="N46" s="10">
        <v>-1</v>
      </c>
      <c r="O46" s="10">
        <v>2</v>
      </c>
      <c r="P46" s="10">
        <v>-10</v>
      </c>
      <c r="Q46" s="10">
        <v>-3</v>
      </c>
      <c r="R46" s="10">
        <v>-20</v>
      </c>
      <c r="S46" s="10">
        <v>6</v>
      </c>
      <c r="T46" s="10">
        <v>0</v>
      </c>
      <c r="U46" s="10">
        <v>0</v>
      </c>
      <c r="V46" s="10">
        <v>6</v>
      </c>
      <c r="W46" s="10">
        <v>2</v>
      </c>
      <c r="X46" s="10">
        <v>6</v>
      </c>
      <c r="Y46" s="10">
        <v>-6</v>
      </c>
      <c r="Z46" s="10">
        <v>5</v>
      </c>
      <c r="AA46" s="10">
        <v>1</v>
      </c>
      <c r="AB46" s="10">
        <v>6</v>
      </c>
    </row>
    <row r="47" spans="1:28" s="1" customFormat="1" x14ac:dyDescent="0.25">
      <c r="A47" s="7">
        <v>2237.0100000000002</v>
      </c>
      <c r="B47" s="1" t="s">
        <v>75</v>
      </c>
      <c r="C47" s="1" t="s">
        <v>136</v>
      </c>
      <c r="D47" s="1" t="s">
        <v>17</v>
      </c>
      <c r="E47" s="8">
        <f>K47+L47+M47+N47+O47+P47+Q47+R47+S47+T47+U47+V47+W47+X47+Y47+Z47+AA47+AB47</f>
        <v>-10</v>
      </c>
      <c r="F47" t="s">
        <v>132</v>
      </c>
      <c r="G47" s="9">
        <v>513350</v>
      </c>
      <c r="H47" s="9">
        <v>7700250</v>
      </c>
      <c r="I47" s="9">
        <v>7700250</v>
      </c>
      <c r="J47" s="1">
        <v>15</v>
      </c>
      <c r="K47" s="10">
        <v>-2</v>
      </c>
      <c r="L47" s="10">
        <v>-10</v>
      </c>
      <c r="M47" s="10">
        <v>0</v>
      </c>
      <c r="N47" s="10">
        <v>-1</v>
      </c>
      <c r="O47" s="10">
        <v>1</v>
      </c>
      <c r="P47" s="10">
        <v>-10</v>
      </c>
      <c r="Q47" s="10">
        <v>-3</v>
      </c>
      <c r="R47" s="10">
        <v>-20</v>
      </c>
      <c r="S47" s="10">
        <v>6</v>
      </c>
      <c r="T47" s="10">
        <v>0</v>
      </c>
      <c r="U47" s="10">
        <v>0</v>
      </c>
      <c r="V47" s="10">
        <v>6</v>
      </c>
      <c r="W47" s="10">
        <v>2</v>
      </c>
      <c r="X47" s="10">
        <v>6</v>
      </c>
      <c r="Y47" s="10">
        <v>3</v>
      </c>
      <c r="Z47" s="10">
        <v>5</v>
      </c>
      <c r="AA47" s="10">
        <v>1</v>
      </c>
      <c r="AB47" s="10">
        <v>6</v>
      </c>
    </row>
    <row r="48" spans="1:28" s="1" customFormat="1" x14ac:dyDescent="0.25">
      <c r="A48" s="7">
        <v>2238.0100000000002</v>
      </c>
      <c r="B48" s="1" t="s">
        <v>70</v>
      </c>
      <c r="C48" s="1" t="s">
        <v>136</v>
      </c>
      <c r="D48" s="1" t="s">
        <v>99</v>
      </c>
      <c r="E48" s="8">
        <f>K48+L48+M48+N48+O48+P48+Q48+R48+S48+T48+U48+V48+W48+X48+Y48+Z48+AA48+AB48</f>
        <v>23</v>
      </c>
      <c r="F48" t="s">
        <v>132</v>
      </c>
      <c r="G48" s="9">
        <v>656628</v>
      </c>
      <c r="H48" s="9">
        <v>13132560</v>
      </c>
      <c r="I48" s="9">
        <v>13132560</v>
      </c>
      <c r="J48" s="1">
        <v>20</v>
      </c>
      <c r="K48" s="10">
        <v>-1</v>
      </c>
      <c r="L48" s="10">
        <v>-5</v>
      </c>
      <c r="M48" s="10">
        <v>0</v>
      </c>
      <c r="N48" s="10">
        <v>-1</v>
      </c>
      <c r="O48" s="10">
        <v>2</v>
      </c>
      <c r="P48" s="10">
        <v>-10</v>
      </c>
      <c r="Q48" s="10">
        <v>-3</v>
      </c>
      <c r="R48" s="10">
        <v>10</v>
      </c>
      <c r="S48" s="10">
        <v>6</v>
      </c>
      <c r="T48" s="10">
        <v>0</v>
      </c>
      <c r="U48" s="10">
        <v>0</v>
      </c>
      <c r="V48" s="10">
        <v>-6</v>
      </c>
      <c r="W48" s="10">
        <v>2</v>
      </c>
      <c r="X48" s="10">
        <v>6</v>
      </c>
      <c r="Y48" s="10">
        <v>6</v>
      </c>
      <c r="Z48" s="10">
        <v>10</v>
      </c>
      <c r="AA48" s="10">
        <v>1</v>
      </c>
      <c r="AB48" s="10">
        <v>6</v>
      </c>
    </row>
    <row r="49" spans="1:28" s="1" customFormat="1" x14ac:dyDescent="0.25">
      <c r="A49" s="7">
        <v>2258.0100000000002</v>
      </c>
      <c r="B49" s="1" t="s">
        <v>69</v>
      </c>
      <c r="C49" s="1" t="s">
        <v>135</v>
      </c>
      <c r="D49" s="1" t="s">
        <v>98</v>
      </c>
      <c r="E49" s="8">
        <f>K49+L49+M49+N49+O49+P49+Q49+R49+S49+T49+U49+V49+W49+X49+Y49+Z49+AA49+AB49</f>
        <v>-19</v>
      </c>
      <c r="F49" t="s">
        <v>132</v>
      </c>
      <c r="G49" s="9">
        <v>911116</v>
      </c>
      <c r="H49" s="9">
        <v>18222320</v>
      </c>
      <c r="I49" s="9">
        <v>18222320</v>
      </c>
      <c r="J49" s="1">
        <v>20</v>
      </c>
      <c r="K49" s="10">
        <v>-2</v>
      </c>
      <c r="L49" s="10">
        <v>-5</v>
      </c>
      <c r="M49" s="10">
        <v>0</v>
      </c>
      <c r="N49" s="10">
        <v>-1</v>
      </c>
      <c r="O49" s="10">
        <v>2</v>
      </c>
      <c r="P49" s="10">
        <v>-10</v>
      </c>
      <c r="Q49" s="10">
        <v>-3</v>
      </c>
      <c r="R49" s="10">
        <v>-20</v>
      </c>
      <c r="S49" s="10">
        <v>6</v>
      </c>
      <c r="T49" s="10">
        <v>0</v>
      </c>
      <c r="U49" s="10">
        <v>-3</v>
      </c>
      <c r="V49" s="10">
        <v>-6</v>
      </c>
      <c r="W49" s="10">
        <v>2</v>
      </c>
      <c r="X49" s="10">
        <v>3</v>
      </c>
      <c r="Y49" s="10">
        <v>6</v>
      </c>
      <c r="Z49" s="10">
        <v>5</v>
      </c>
      <c r="AA49" s="10">
        <v>1</v>
      </c>
      <c r="AB49" s="10">
        <v>6</v>
      </c>
    </row>
    <row r="50" spans="1:28" s="1" customFormat="1" x14ac:dyDescent="0.25">
      <c r="A50" s="7">
        <v>2265.0100000000002</v>
      </c>
      <c r="B50" s="1" t="s">
        <v>54</v>
      </c>
      <c r="C50" s="1" t="s">
        <v>135</v>
      </c>
      <c r="D50" s="1" t="s">
        <v>0</v>
      </c>
      <c r="E50" s="8">
        <f>K50+L50+M50+N50+O50+P50+Q50+R50+S50+T50+U50+V50+W50+X50+Y50+Z50+AA50+AB50</f>
        <v>16</v>
      </c>
      <c r="F50" t="s">
        <v>133</v>
      </c>
      <c r="G50" s="9">
        <v>814705</v>
      </c>
      <c r="H50" s="9">
        <v>12220575</v>
      </c>
      <c r="I50" s="9">
        <v>2416367.7727449737</v>
      </c>
      <c r="J50" s="1">
        <v>15</v>
      </c>
      <c r="K50" s="10">
        <v>-1</v>
      </c>
      <c r="L50" s="10">
        <v>-10</v>
      </c>
      <c r="M50" s="10">
        <v>0</v>
      </c>
      <c r="N50" s="10">
        <v>-1</v>
      </c>
      <c r="O50" s="10">
        <v>2</v>
      </c>
      <c r="P50" s="10">
        <v>-10</v>
      </c>
      <c r="Q50" s="10">
        <v>-3</v>
      </c>
      <c r="R50" s="10">
        <v>10</v>
      </c>
      <c r="S50" s="10">
        <v>6</v>
      </c>
      <c r="T50" s="10">
        <v>0</v>
      </c>
      <c r="U50" s="10">
        <v>-3</v>
      </c>
      <c r="V50" s="10">
        <v>6</v>
      </c>
      <c r="W50" s="10">
        <v>2</v>
      </c>
      <c r="X50" s="10">
        <v>6</v>
      </c>
      <c r="Y50" s="10">
        <v>6</v>
      </c>
      <c r="Z50" s="10">
        <v>5</v>
      </c>
      <c r="AA50" s="10">
        <v>1</v>
      </c>
      <c r="AB50" s="10">
        <v>0</v>
      </c>
    </row>
    <row r="51" spans="1:28" s="1" customFormat="1" x14ac:dyDescent="0.25">
      <c r="A51" s="7">
        <v>2292.0100000000002</v>
      </c>
      <c r="B51" s="1" t="s">
        <v>76</v>
      </c>
      <c r="C51" s="1" t="s">
        <v>137</v>
      </c>
      <c r="D51" s="1" t="s">
        <v>103</v>
      </c>
      <c r="E51" s="8">
        <f>K51+L51+M51+N51+O51+P51+Q51+R51+S51+T51+U51+V51+W51+X51+Y51+Z51+AA51+AB51</f>
        <v>11</v>
      </c>
      <c r="F51" t="s">
        <v>132</v>
      </c>
      <c r="G51" s="9">
        <v>204279</v>
      </c>
      <c r="H51" s="9">
        <v>2042790</v>
      </c>
      <c r="I51" s="9">
        <v>2042790</v>
      </c>
      <c r="J51" s="1">
        <v>10</v>
      </c>
      <c r="K51" s="10">
        <v>2</v>
      </c>
      <c r="L51" s="10">
        <v>5</v>
      </c>
      <c r="M51" s="10">
        <v>0</v>
      </c>
      <c r="N51" s="10">
        <v>-1</v>
      </c>
      <c r="O51" s="10">
        <v>2</v>
      </c>
      <c r="P51" s="10">
        <v>-10</v>
      </c>
      <c r="Q51" s="10">
        <v>-3</v>
      </c>
      <c r="R51" s="10">
        <v>-20</v>
      </c>
      <c r="S51" s="10">
        <v>6</v>
      </c>
      <c r="T51" s="10">
        <v>0</v>
      </c>
      <c r="U51" s="10">
        <v>-3</v>
      </c>
      <c r="V51" s="10">
        <v>6</v>
      </c>
      <c r="W51" s="10">
        <v>-2</v>
      </c>
      <c r="X51" s="10">
        <v>6</v>
      </c>
      <c r="Y51" s="10">
        <v>6</v>
      </c>
      <c r="Z51" s="10">
        <v>10</v>
      </c>
      <c r="AA51" s="10">
        <v>1</v>
      </c>
      <c r="AB51" s="10">
        <v>6</v>
      </c>
    </row>
    <row r="52" spans="1:28" s="1" customFormat="1" x14ac:dyDescent="0.25">
      <c r="A52" s="7">
        <v>2292.02</v>
      </c>
      <c r="B52" s="1" t="s">
        <v>77</v>
      </c>
      <c r="C52" s="1" t="s">
        <v>137</v>
      </c>
      <c r="D52" s="1" t="s">
        <v>103</v>
      </c>
      <c r="E52" s="8">
        <f>K52+L52+M52+N52+O52+P52+Q52+R52+S52+T52+U52+V52+W52+X52+Y52+Z52+AA52+AB52</f>
        <v>1</v>
      </c>
      <c r="F52" t="s">
        <v>132</v>
      </c>
      <c r="G52" s="9">
        <v>261519</v>
      </c>
      <c r="H52" s="9">
        <v>2615190</v>
      </c>
      <c r="I52" s="9">
        <v>2615190</v>
      </c>
      <c r="J52" s="1">
        <v>10</v>
      </c>
      <c r="K52" s="10">
        <v>1</v>
      </c>
      <c r="L52" s="10">
        <v>5</v>
      </c>
      <c r="M52" s="10">
        <v>0</v>
      </c>
      <c r="N52" s="10">
        <v>-1</v>
      </c>
      <c r="O52" s="10">
        <v>1</v>
      </c>
      <c r="P52" s="10">
        <v>-10</v>
      </c>
      <c r="Q52" s="10">
        <v>-3</v>
      </c>
      <c r="R52" s="10">
        <v>-20</v>
      </c>
      <c r="S52" s="10">
        <v>6</v>
      </c>
      <c r="T52" s="10">
        <v>-2</v>
      </c>
      <c r="U52" s="10">
        <v>-3</v>
      </c>
      <c r="V52" s="10">
        <v>6</v>
      </c>
      <c r="W52" s="10">
        <v>-2</v>
      </c>
      <c r="X52" s="10">
        <v>6</v>
      </c>
      <c r="Y52" s="10">
        <v>6</v>
      </c>
      <c r="Z52" s="10">
        <v>10</v>
      </c>
      <c r="AA52" s="10">
        <v>1</v>
      </c>
      <c r="AB52" s="10">
        <v>0</v>
      </c>
    </row>
    <row r="53" spans="1:28" s="1" customFormat="1" x14ac:dyDescent="0.25">
      <c r="A53" s="7">
        <v>2293.0100000000002</v>
      </c>
      <c r="B53" s="1" t="s">
        <v>78</v>
      </c>
      <c r="C53" s="1" t="s">
        <v>137</v>
      </c>
      <c r="D53" s="1" t="s">
        <v>18</v>
      </c>
      <c r="E53" s="8">
        <f>K53+L53+M53+N53+O53+P53+Q53+R53+S53+T53+U53+V53+W53+X53+Y53+Z53+AA53+AB53</f>
        <v>34</v>
      </c>
      <c r="F53" t="s">
        <v>132</v>
      </c>
      <c r="G53" s="9">
        <v>162884</v>
      </c>
      <c r="H53" s="9">
        <v>1628840</v>
      </c>
      <c r="I53" s="9">
        <v>1628840</v>
      </c>
      <c r="J53" s="1">
        <v>10</v>
      </c>
      <c r="K53" s="10">
        <v>-1</v>
      </c>
      <c r="L53" s="10">
        <v>5</v>
      </c>
      <c r="M53" s="10">
        <v>0</v>
      </c>
      <c r="N53" s="10">
        <v>-1</v>
      </c>
      <c r="O53" s="10">
        <v>2</v>
      </c>
      <c r="P53" s="10">
        <v>-10</v>
      </c>
      <c r="Q53" s="10">
        <v>-3</v>
      </c>
      <c r="R53" s="10">
        <v>20</v>
      </c>
      <c r="S53" s="10">
        <v>6</v>
      </c>
      <c r="T53" s="10">
        <v>0</v>
      </c>
      <c r="U53" s="10">
        <v>-3</v>
      </c>
      <c r="V53" s="10">
        <v>6</v>
      </c>
      <c r="W53" s="10">
        <v>2</v>
      </c>
      <c r="X53" s="10">
        <v>6</v>
      </c>
      <c r="Y53" s="10">
        <v>-6</v>
      </c>
      <c r="Z53" s="10">
        <v>10</v>
      </c>
      <c r="AA53" s="10">
        <v>1</v>
      </c>
      <c r="AB53" s="10">
        <v>0</v>
      </c>
    </row>
    <row r="54" spans="1:28" s="1" customFormat="1" x14ac:dyDescent="0.25">
      <c r="A54" s="7">
        <v>2293.02</v>
      </c>
      <c r="B54" s="1" t="s">
        <v>79</v>
      </c>
      <c r="C54" s="1" t="s">
        <v>137</v>
      </c>
      <c r="D54" s="1" t="s">
        <v>18</v>
      </c>
      <c r="E54" s="8">
        <f>K54+L54+M54+N54+O54+P54+Q54+R54+S54+T54+U54+V54+W54+X54+Y54+Z54+AA54+AB54</f>
        <v>12</v>
      </c>
      <c r="F54" t="s">
        <v>132</v>
      </c>
      <c r="G54" s="9">
        <v>383823</v>
      </c>
      <c r="H54" s="9">
        <v>7676460</v>
      </c>
      <c r="I54" s="9">
        <v>7676460</v>
      </c>
      <c r="J54" s="1">
        <v>20</v>
      </c>
      <c r="K54" s="10">
        <v>-2</v>
      </c>
      <c r="L54" s="10">
        <v>-10</v>
      </c>
      <c r="M54" s="10">
        <v>0</v>
      </c>
      <c r="N54" s="10">
        <v>-1</v>
      </c>
      <c r="O54" s="10">
        <v>2</v>
      </c>
      <c r="P54" s="10">
        <v>-10</v>
      </c>
      <c r="Q54" s="10">
        <v>-3</v>
      </c>
      <c r="R54" s="10">
        <v>20</v>
      </c>
      <c r="S54" s="10">
        <v>6</v>
      </c>
      <c r="T54" s="10">
        <v>0</v>
      </c>
      <c r="U54" s="10">
        <v>-3</v>
      </c>
      <c r="V54" s="10">
        <v>6</v>
      </c>
      <c r="W54" s="10">
        <v>2</v>
      </c>
      <c r="X54" s="10">
        <v>6</v>
      </c>
      <c r="Y54" s="10">
        <v>-3</v>
      </c>
      <c r="Z54" s="10">
        <v>-5</v>
      </c>
      <c r="AA54" s="10">
        <v>1</v>
      </c>
      <c r="AB54" s="10">
        <v>6</v>
      </c>
    </row>
    <row r="55" spans="1:28" s="1" customFormat="1" x14ac:dyDescent="0.25">
      <c r="A55" s="7">
        <v>2293.0300000000002</v>
      </c>
      <c r="B55" s="1" t="s">
        <v>80</v>
      </c>
      <c r="C55" s="1" t="s">
        <v>137</v>
      </c>
      <c r="D55" s="1" t="s">
        <v>104</v>
      </c>
      <c r="E55" s="8">
        <f>K55+L55+M55+N55+O55+P55+Q55+R55+S55+T55+U55+V55+W55+X55+Y55+Z55+AA55+AB55</f>
        <v>9</v>
      </c>
      <c r="F55" t="s">
        <v>132</v>
      </c>
      <c r="G55" s="9">
        <v>999111</v>
      </c>
      <c r="H55" s="9">
        <v>14986665</v>
      </c>
      <c r="I55" s="9">
        <v>14986665</v>
      </c>
      <c r="J55" s="1">
        <v>15</v>
      </c>
      <c r="K55" s="10">
        <v>-1</v>
      </c>
      <c r="L55" s="10">
        <v>-10</v>
      </c>
      <c r="M55" s="10">
        <v>0</v>
      </c>
      <c r="N55" s="10">
        <v>-1</v>
      </c>
      <c r="O55" s="10">
        <v>1</v>
      </c>
      <c r="P55" s="10">
        <v>-10</v>
      </c>
      <c r="Q55" s="10">
        <v>-3</v>
      </c>
      <c r="R55" s="10">
        <v>10</v>
      </c>
      <c r="S55" s="10">
        <v>6</v>
      </c>
      <c r="T55" s="10">
        <v>-2</v>
      </c>
      <c r="U55" s="10">
        <v>-3</v>
      </c>
      <c r="V55" s="10">
        <v>6</v>
      </c>
      <c r="W55" s="10">
        <v>-2</v>
      </c>
      <c r="X55" s="10">
        <v>6</v>
      </c>
      <c r="Y55" s="10">
        <v>6</v>
      </c>
      <c r="Z55" s="10">
        <v>5</v>
      </c>
      <c r="AA55" s="10">
        <v>1</v>
      </c>
      <c r="AB55" s="10">
        <v>0</v>
      </c>
    </row>
    <row r="56" spans="1:28" s="1" customFormat="1" x14ac:dyDescent="0.25">
      <c r="A56" s="7">
        <v>2293.04</v>
      </c>
      <c r="B56" s="1" t="s">
        <v>81</v>
      </c>
      <c r="C56" s="1" t="s">
        <v>137</v>
      </c>
      <c r="D56" s="1" t="s">
        <v>18</v>
      </c>
      <c r="E56" s="8">
        <f>K56+L56+M56+N56+O56+P56+Q56+R56+S56+T56+U56+V56+W56+X56+Y56+Z56+AA56+AB56</f>
        <v>-10</v>
      </c>
      <c r="F56" t="s">
        <v>132</v>
      </c>
      <c r="G56" s="9">
        <v>479099</v>
      </c>
      <c r="H56" s="9">
        <v>7186485</v>
      </c>
      <c r="I56" s="9">
        <v>7186485</v>
      </c>
      <c r="J56" s="1">
        <v>15</v>
      </c>
      <c r="K56" s="10">
        <v>2</v>
      </c>
      <c r="L56" s="10">
        <v>-10</v>
      </c>
      <c r="M56" s="10">
        <v>0</v>
      </c>
      <c r="N56" s="10">
        <v>-1</v>
      </c>
      <c r="O56" s="10">
        <v>2</v>
      </c>
      <c r="P56" s="10">
        <v>-10</v>
      </c>
      <c r="Q56" s="10">
        <v>-3</v>
      </c>
      <c r="R56" s="10">
        <v>-20</v>
      </c>
      <c r="S56" s="10">
        <v>6</v>
      </c>
      <c r="T56" s="10">
        <v>0</v>
      </c>
      <c r="U56" s="10">
        <v>0</v>
      </c>
      <c r="V56" s="10">
        <v>6</v>
      </c>
      <c r="W56" s="10">
        <v>-2</v>
      </c>
      <c r="X56" s="10">
        <v>3</v>
      </c>
      <c r="Y56" s="10">
        <v>6</v>
      </c>
      <c r="Z56" s="10">
        <v>10</v>
      </c>
      <c r="AA56" s="10">
        <v>1</v>
      </c>
      <c r="AB56" s="10">
        <v>0</v>
      </c>
    </row>
    <row r="57" spans="1:28" s="1" customFormat="1" x14ac:dyDescent="0.25">
      <c r="A57" s="7">
        <v>2295.0100000000002</v>
      </c>
      <c r="B57" s="1" t="s">
        <v>55</v>
      </c>
      <c r="C57" s="1" t="s">
        <v>137</v>
      </c>
      <c r="D57" s="1" t="s">
        <v>19</v>
      </c>
      <c r="E57" s="8">
        <f>K57+L57+M57+N57+O57+P57+Q57+R57+S57+T57+U57+V57+W57+X57+Y57+Z57+AA57+AB57</f>
        <v>28</v>
      </c>
      <c r="F57" t="s">
        <v>132</v>
      </c>
      <c r="G57" s="9">
        <v>58736</v>
      </c>
      <c r="H57" s="9">
        <v>704832</v>
      </c>
      <c r="I57" s="9">
        <v>704832</v>
      </c>
      <c r="J57" s="1">
        <v>12</v>
      </c>
      <c r="K57" s="10">
        <v>-1</v>
      </c>
      <c r="L57" s="10">
        <v>5</v>
      </c>
      <c r="M57" s="10">
        <v>0</v>
      </c>
      <c r="N57" s="10">
        <v>-1</v>
      </c>
      <c r="O57" s="10">
        <v>2</v>
      </c>
      <c r="P57" s="10">
        <v>-10</v>
      </c>
      <c r="Q57" s="10">
        <v>6</v>
      </c>
      <c r="R57" s="10">
        <v>10</v>
      </c>
      <c r="S57" s="10">
        <v>6</v>
      </c>
      <c r="T57" s="10">
        <v>0</v>
      </c>
      <c r="U57" s="10">
        <v>0</v>
      </c>
      <c r="V57" s="10">
        <v>6</v>
      </c>
      <c r="W57" s="10">
        <v>2</v>
      </c>
      <c r="X57" s="10">
        <v>-6</v>
      </c>
      <c r="Y57" s="10">
        <v>3</v>
      </c>
      <c r="Z57" s="10">
        <v>5</v>
      </c>
      <c r="AA57" s="10">
        <v>1</v>
      </c>
      <c r="AB57" s="10">
        <v>0</v>
      </c>
    </row>
    <row r="58" spans="1:28" s="1" customFormat="1" x14ac:dyDescent="0.25">
      <c r="A58" s="7">
        <v>2299.0100000000002</v>
      </c>
      <c r="B58" s="1" t="s">
        <v>40</v>
      </c>
      <c r="C58" s="1" t="s">
        <v>137</v>
      </c>
      <c r="D58" s="1" t="s">
        <v>20</v>
      </c>
      <c r="E58" s="8">
        <f>K58+L58+M58+N58+O58+P58+Q58+R58+S58+T58+U58+V58+W58+X58+Y58+Z58+AA58+AB58</f>
        <v>57</v>
      </c>
      <c r="F58" t="s">
        <v>133</v>
      </c>
      <c r="G58" s="9">
        <v>67651</v>
      </c>
      <c r="H58" s="9">
        <v>676510</v>
      </c>
      <c r="I58" s="9">
        <v>676510</v>
      </c>
      <c r="J58" s="1">
        <v>10</v>
      </c>
      <c r="K58" s="10">
        <v>2</v>
      </c>
      <c r="L58" s="10">
        <v>5</v>
      </c>
      <c r="M58" s="10">
        <v>0</v>
      </c>
      <c r="N58" s="10">
        <v>-1</v>
      </c>
      <c r="O58" s="10">
        <v>2</v>
      </c>
      <c r="P58" s="10">
        <v>-10</v>
      </c>
      <c r="Q58" s="10">
        <v>6</v>
      </c>
      <c r="R58" s="10">
        <v>20</v>
      </c>
      <c r="S58" s="10">
        <v>6</v>
      </c>
      <c r="T58" s="10">
        <v>0</v>
      </c>
      <c r="U58" s="10">
        <v>-3</v>
      </c>
      <c r="V58" s="10">
        <v>6</v>
      </c>
      <c r="W58" s="10">
        <v>-2</v>
      </c>
      <c r="X58" s="10">
        <v>3</v>
      </c>
      <c r="Y58" s="10">
        <v>6</v>
      </c>
      <c r="Z58" s="10">
        <v>10</v>
      </c>
      <c r="AA58" s="10">
        <v>1</v>
      </c>
      <c r="AB58" s="10">
        <v>6</v>
      </c>
    </row>
    <row r="59" spans="1:28" s="1" customFormat="1" x14ac:dyDescent="0.25">
      <c r="A59" s="7">
        <v>2299.02</v>
      </c>
      <c r="B59" s="1" t="s">
        <v>82</v>
      </c>
      <c r="C59" s="1" t="s">
        <v>137</v>
      </c>
      <c r="D59" s="1" t="s">
        <v>20</v>
      </c>
      <c r="E59" s="8">
        <f>K59+L59+M59+N59+O59+P59+Q59+R59+S59+T59+U59+V59+W59+X59+Y59+Z59+AA59+AB59</f>
        <v>44</v>
      </c>
      <c r="F59" t="s">
        <v>132</v>
      </c>
      <c r="G59" s="9">
        <v>158466</v>
      </c>
      <c r="H59" s="9">
        <v>1584660</v>
      </c>
      <c r="I59" s="9">
        <v>1584660</v>
      </c>
      <c r="J59" s="1">
        <v>10</v>
      </c>
      <c r="K59" s="10">
        <v>1</v>
      </c>
      <c r="L59" s="10">
        <v>5</v>
      </c>
      <c r="M59" s="10">
        <v>0</v>
      </c>
      <c r="N59" s="10">
        <v>-1</v>
      </c>
      <c r="O59" s="10">
        <v>-1</v>
      </c>
      <c r="P59" s="10">
        <v>-10</v>
      </c>
      <c r="Q59" s="10">
        <v>6</v>
      </c>
      <c r="R59" s="10">
        <v>10</v>
      </c>
      <c r="S59" s="10">
        <v>6</v>
      </c>
      <c r="T59" s="10">
        <v>0</v>
      </c>
      <c r="U59" s="10">
        <v>0</v>
      </c>
      <c r="V59" s="10">
        <v>6</v>
      </c>
      <c r="W59" s="10">
        <v>-2</v>
      </c>
      <c r="X59" s="10">
        <v>6</v>
      </c>
      <c r="Y59" s="10">
        <v>6</v>
      </c>
      <c r="Z59" s="10">
        <v>5</v>
      </c>
      <c r="AA59" s="10">
        <v>1</v>
      </c>
      <c r="AB59" s="10">
        <v>6</v>
      </c>
    </row>
    <row r="60" spans="1:28" s="1" customFormat="1" x14ac:dyDescent="0.25">
      <c r="A60" s="7">
        <v>2299.0300000000002</v>
      </c>
      <c r="B60" s="1" t="s">
        <v>83</v>
      </c>
      <c r="C60" s="1" t="s">
        <v>137</v>
      </c>
      <c r="D60" s="1" t="s">
        <v>20</v>
      </c>
      <c r="E60" s="8">
        <f>K60+L60+M60+N60+O60+P60+Q60+R60+S60+T60+U60+V60+W60+X60+Y60+Z60+AA60+AB60</f>
        <v>14</v>
      </c>
      <c r="F60" t="s">
        <v>132</v>
      </c>
      <c r="G60" s="9">
        <v>119574</v>
      </c>
      <c r="H60" s="9">
        <v>1195740</v>
      </c>
      <c r="I60" s="9">
        <v>1195740</v>
      </c>
      <c r="J60" s="1">
        <v>10</v>
      </c>
      <c r="K60" s="10">
        <v>1</v>
      </c>
      <c r="L60" s="10">
        <v>5</v>
      </c>
      <c r="M60" s="10">
        <v>20</v>
      </c>
      <c r="N60" s="10">
        <v>-1</v>
      </c>
      <c r="O60" s="10">
        <v>-1</v>
      </c>
      <c r="P60" s="10">
        <v>-10</v>
      </c>
      <c r="Q60" s="10">
        <v>6</v>
      </c>
      <c r="R60" s="10">
        <v>-20</v>
      </c>
      <c r="S60" s="10">
        <v>-6</v>
      </c>
      <c r="T60" s="10">
        <v>0</v>
      </c>
      <c r="U60" s="10">
        <v>-3</v>
      </c>
      <c r="V60" s="10">
        <v>6</v>
      </c>
      <c r="W60" s="10">
        <v>2</v>
      </c>
      <c r="X60" s="10">
        <v>6</v>
      </c>
      <c r="Y60" s="10">
        <v>3</v>
      </c>
      <c r="Z60" s="10">
        <v>5</v>
      </c>
      <c r="AA60" s="10">
        <v>1</v>
      </c>
      <c r="AB60" s="10">
        <v>0</v>
      </c>
    </row>
    <row r="61" spans="1:28" s="1" customFormat="1" x14ac:dyDescent="0.25">
      <c r="A61" s="7">
        <v>2300.0100000000002</v>
      </c>
      <c r="B61" s="1" t="s">
        <v>84</v>
      </c>
      <c r="C61" s="1" t="s">
        <v>137</v>
      </c>
      <c r="D61" s="1" t="s">
        <v>97</v>
      </c>
      <c r="E61" s="8">
        <f>K61+L61+M61+N61+O61+P61+Q61+R61+S61+T61+U61+V61+W61+X61+Y61+Z61+AA61+AB61</f>
        <v>45</v>
      </c>
      <c r="F61" t="s">
        <v>132</v>
      </c>
      <c r="G61" s="9">
        <v>161597</v>
      </c>
      <c r="H61" s="9">
        <v>1777567</v>
      </c>
      <c r="I61" s="9">
        <v>1777567</v>
      </c>
      <c r="J61" s="1">
        <v>11</v>
      </c>
      <c r="K61" s="10">
        <v>1</v>
      </c>
      <c r="L61" s="10">
        <v>5</v>
      </c>
      <c r="M61" s="10">
        <v>0</v>
      </c>
      <c r="N61" s="10">
        <v>-1</v>
      </c>
      <c r="O61" s="10">
        <v>2</v>
      </c>
      <c r="P61" s="10">
        <v>-10</v>
      </c>
      <c r="Q61" s="10">
        <v>6</v>
      </c>
      <c r="R61" s="10">
        <v>20</v>
      </c>
      <c r="S61" s="10">
        <v>-6</v>
      </c>
      <c r="T61" s="10">
        <v>0</v>
      </c>
      <c r="U61" s="10">
        <v>0</v>
      </c>
      <c r="V61" s="10">
        <v>6</v>
      </c>
      <c r="W61" s="10">
        <v>2</v>
      </c>
      <c r="X61" s="10">
        <v>6</v>
      </c>
      <c r="Y61" s="10">
        <v>3</v>
      </c>
      <c r="Z61" s="10">
        <v>10</v>
      </c>
      <c r="AA61" s="10">
        <v>1</v>
      </c>
      <c r="AB61" s="10">
        <v>0</v>
      </c>
    </row>
    <row r="62" spans="1:28" s="1" customFormat="1" x14ac:dyDescent="0.25">
      <c r="A62" s="7">
        <v>2304.0100000000002</v>
      </c>
      <c r="B62" s="1" t="s">
        <v>85</v>
      </c>
      <c r="C62" s="1" t="s">
        <v>137</v>
      </c>
      <c r="D62" s="1" t="s">
        <v>21</v>
      </c>
      <c r="E62" s="8">
        <f>K62+L62+M62+N62+O62+P62+Q62+R62+S62+T62+U62+V62+W62+X62+Y62+Z62+AA62+AB62</f>
        <v>43</v>
      </c>
      <c r="F62" t="s">
        <v>132</v>
      </c>
      <c r="G62" s="9">
        <v>275283</v>
      </c>
      <c r="H62" s="9">
        <v>1651698</v>
      </c>
      <c r="I62" s="9">
        <v>1651698</v>
      </c>
      <c r="J62" s="1">
        <v>6</v>
      </c>
      <c r="K62" s="10">
        <v>-2</v>
      </c>
      <c r="L62" s="10">
        <v>5</v>
      </c>
      <c r="M62" s="10">
        <v>0</v>
      </c>
      <c r="N62" s="10">
        <v>-1</v>
      </c>
      <c r="O62" s="10">
        <v>2</v>
      </c>
      <c r="P62" s="10">
        <v>-10</v>
      </c>
      <c r="Q62" s="10">
        <v>-3</v>
      </c>
      <c r="R62" s="10">
        <v>20</v>
      </c>
      <c r="S62" s="10">
        <v>6</v>
      </c>
      <c r="T62" s="10">
        <v>0</v>
      </c>
      <c r="U62" s="10">
        <v>-3</v>
      </c>
      <c r="V62" s="10">
        <v>6</v>
      </c>
      <c r="W62" s="10">
        <v>-1</v>
      </c>
      <c r="X62" s="10">
        <v>6</v>
      </c>
      <c r="Y62" s="10">
        <v>6</v>
      </c>
      <c r="Z62" s="10">
        <v>5</v>
      </c>
      <c r="AA62" s="10">
        <v>1</v>
      </c>
      <c r="AB62" s="10">
        <v>6</v>
      </c>
    </row>
    <row r="63" spans="1:28" s="1" customFormat="1" x14ac:dyDescent="0.25">
      <c r="A63" s="7">
        <v>2304.02</v>
      </c>
      <c r="B63" s="1" t="s">
        <v>86</v>
      </c>
      <c r="C63" s="1" t="s">
        <v>137</v>
      </c>
      <c r="D63" s="1" t="s">
        <v>21</v>
      </c>
      <c r="E63" s="8">
        <f>K63+L63+M63+N63+O63+P63+Q63+R63+S63+T63+U63+V63+W63+X63+Y63+Z63+AA63+AB63</f>
        <v>33</v>
      </c>
      <c r="F63" t="s">
        <v>132</v>
      </c>
      <c r="G63" s="9">
        <v>156738</v>
      </c>
      <c r="H63" s="9">
        <v>940428</v>
      </c>
      <c r="I63" s="9">
        <v>940428</v>
      </c>
      <c r="J63" s="1">
        <v>6</v>
      </c>
      <c r="K63" s="10">
        <v>2</v>
      </c>
      <c r="L63" s="10">
        <v>5</v>
      </c>
      <c r="M63" s="10">
        <v>0</v>
      </c>
      <c r="N63" s="10">
        <v>-1</v>
      </c>
      <c r="O63" s="10">
        <v>1</v>
      </c>
      <c r="P63" s="10">
        <v>-10</v>
      </c>
      <c r="Q63" s="10">
        <v>6</v>
      </c>
      <c r="R63" s="10">
        <v>20</v>
      </c>
      <c r="S63" s="10">
        <v>6</v>
      </c>
      <c r="T63" s="10">
        <v>0</v>
      </c>
      <c r="U63" s="10">
        <v>0</v>
      </c>
      <c r="V63" s="10">
        <v>6</v>
      </c>
      <c r="W63" s="10">
        <v>2</v>
      </c>
      <c r="X63" s="10">
        <v>6</v>
      </c>
      <c r="Y63" s="10">
        <v>-6</v>
      </c>
      <c r="Z63" s="10">
        <v>-5</v>
      </c>
      <c r="AA63" s="10">
        <v>1</v>
      </c>
      <c r="AB63" s="10">
        <v>0</v>
      </c>
    </row>
    <row r="64" spans="1:28" s="1" customFormat="1" x14ac:dyDescent="0.25">
      <c r="A64" s="7">
        <v>2304.0300000000002</v>
      </c>
      <c r="B64" s="1" t="s">
        <v>87</v>
      </c>
      <c r="C64" s="1" t="s">
        <v>137</v>
      </c>
      <c r="D64" s="1" t="s">
        <v>21</v>
      </c>
      <c r="E64" s="8">
        <f>K64+L64+M64+N64+O64+P64+Q64+R64+S64+T64+U64+V64+W64+X64+Y64+Z64+AA64+AB64</f>
        <v>22</v>
      </c>
      <c r="F64" t="s">
        <v>132</v>
      </c>
      <c r="G64" s="9">
        <v>156987</v>
      </c>
      <c r="H64" s="9">
        <v>2354805</v>
      </c>
      <c r="I64" s="9">
        <v>2354805</v>
      </c>
      <c r="J64" s="1">
        <v>15</v>
      </c>
      <c r="K64" s="10">
        <v>-2</v>
      </c>
      <c r="L64" s="10">
        <v>-10</v>
      </c>
      <c r="M64" s="10">
        <v>0</v>
      </c>
      <c r="N64" s="10">
        <v>-1</v>
      </c>
      <c r="O64" s="10">
        <v>2</v>
      </c>
      <c r="P64" s="10">
        <v>-10</v>
      </c>
      <c r="Q64" s="10">
        <v>6</v>
      </c>
      <c r="R64" s="10">
        <v>20</v>
      </c>
      <c r="S64" s="10">
        <v>-6</v>
      </c>
      <c r="T64" s="10">
        <v>0</v>
      </c>
      <c r="U64" s="10">
        <v>-6</v>
      </c>
      <c r="V64" s="10">
        <v>6</v>
      </c>
      <c r="W64" s="10">
        <v>2</v>
      </c>
      <c r="X64" s="10">
        <v>6</v>
      </c>
      <c r="Y64" s="10">
        <v>3</v>
      </c>
      <c r="Z64" s="10">
        <v>5</v>
      </c>
      <c r="AA64" s="10">
        <v>1</v>
      </c>
      <c r="AB64" s="10">
        <v>6</v>
      </c>
    </row>
    <row r="65" spans="1:28" s="1" customFormat="1" x14ac:dyDescent="0.25">
      <c r="A65" s="7">
        <v>2304.04</v>
      </c>
      <c r="B65" s="1" t="s">
        <v>34</v>
      </c>
      <c r="C65" s="1" t="s">
        <v>137</v>
      </c>
      <c r="D65" s="1" t="s">
        <v>21</v>
      </c>
      <c r="E65" s="8">
        <f>K65+L65+M65+N65+O65+P65+Q65+R65+S65+T65+U65+V65+W65+X65+Y65+Z65+AA65+AB65</f>
        <v>34</v>
      </c>
      <c r="F65" t="s">
        <v>132</v>
      </c>
      <c r="G65" s="9">
        <v>112319</v>
      </c>
      <c r="H65" s="9">
        <v>1684785</v>
      </c>
      <c r="I65" s="9">
        <v>1684785</v>
      </c>
      <c r="J65" s="1">
        <v>15</v>
      </c>
      <c r="K65" s="10">
        <v>2</v>
      </c>
      <c r="L65" s="10">
        <v>-10</v>
      </c>
      <c r="M65" s="10">
        <v>0</v>
      </c>
      <c r="N65" s="10">
        <v>-1</v>
      </c>
      <c r="O65" s="10">
        <v>2</v>
      </c>
      <c r="P65" s="10">
        <v>5</v>
      </c>
      <c r="Q65" s="10">
        <v>-3</v>
      </c>
      <c r="R65" s="10">
        <v>20</v>
      </c>
      <c r="S65" s="10">
        <v>-3</v>
      </c>
      <c r="T65" s="10">
        <v>0</v>
      </c>
      <c r="U65" s="10">
        <v>-6</v>
      </c>
      <c r="V65" s="10">
        <v>6</v>
      </c>
      <c r="W65" s="10">
        <v>2</v>
      </c>
      <c r="X65" s="10">
        <v>3</v>
      </c>
      <c r="Y65" s="10">
        <v>6</v>
      </c>
      <c r="Z65" s="10">
        <v>10</v>
      </c>
      <c r="AA65" s="10">
        <v>1</v>
      </c>
      <c r="AB65" s="10">
        <v>0</v>
      </c>
    </row>
    <row r="66" spans="1:28" s="1" customFormat="1" x14ac:dyDescent="0.25">
      <c r="A66" s="7">
        <v>2304.0500000000002</v>
      </c>
      <c r="B66" s="1" t="s">
        <v>88</v>
      </c>
      <c r="C66" s="1" t="s">
        <v>137</v>
      </c>
      <c r="D66" s="1" t="s">
        <v>21</v>
      </c>
      <c r="E66" s="8">
        <f>K66+L66+M66+N66+O66+P66+Q66+R66+S66+T66+U66+V66+W66+X66+Y66+Z66+AA66+AB66</f>
        <v>25</v>
      </c>
      <c r="F66" t="s">
        <v>132</v>
      </c>
      <c r="G66" s="9">
        <v>270916</v>
      </c>
      <c r="H66" s="9">
        <v>4063740</v>
      </c>
      <c r="I66" s="9">
        <v>4063740</v>
      </c>
      <c r="J66" s="1">
        <v>15</v>
      </c>
      <c r="K66" s="10">
        <v>2</v>
      </c>
      <c r="L66" s="10">
        <v>-10</v>
      </c>
      <c r="M66" s="10">
        <v>0</v>
      </c>
      <c r="N66" s="10">
        <v>-1</v>
      </c>
      <c r="O66" s="10">
        <v>2</v>
      </c>
      <c r="P66" s="10">
        <v>-10</v>
      </c>
      <c r="Q66" s="10">
        <v>-3</v>
      </c>
      <c r="R66" s="10">
        <v>20</v>
      </c>
      <c r="S66" s="10">
        <v>-6</v>
      </c>
      <c r="T66" s="10">
        <v>0</v>
      </c>
      <c r="U66" s="10">
        <v>-6</v>
      </c>
      <c r="V66" s="10">
        <v>6</v>
      </c>
      <c r="W66" s="10">
        <v>2</v>
      </c>
      <c r="X66" s="10">
        <v>6</v>
      </c>
      <c r="Y66" s="10">
        <v>6</v>
      </c>
      <c r="Z66" s="10">
        <v>10</v>
      </c>
      <c r="AA66" s="10">
        <v>1</v>
      </c>
      <c r="AB66" s="10">
        <v>6</v>
      </c>
    </row>
    <row r="67" spans="1:28" s="1" customFormat="1" x14ac:dyDescent="0.25">
      <c r="A67" s="7">
        <v>2305.0100000000002</v>
      </c>
      <c r="B67" s="1" t="s">
        <v>25</v>
      </c>
      <c r="C67" s="1" t="s">
        <v>137</v>
      </c>
      <c r="D67" s="1" t="s">
        <v>22</v>
      </c>
      <c r="E67" s="8">
        <f>K67+L67+M67+N67+O67+P67+Q67+R67+S67+T67+U67+V67+W67+X67+Y67+Z67+AA67+AB67</f>
        <v>52</v>
      </c>
      <c r="F67" t="s">
        <v>132</v>
      </c>
      <c r="G67" s="9">
        <v>68851</v>
      </c>
      <c r="H67" s="9">
        <v>688510</v>
      </c>
      <c r="I67" s="9">
        <v>688510</v>
      </c>
      <c r="J67" s="1">
        <v>10</v>
      </c>
      <c r="K67" s="10">
        <v>2</v>
      </c>
      <c r="L67" s="10">
        <v>5</v>
      </c>
      <c r="M67" s="10">
        <v>0</v>
      </c>
      <c r="N67" s="10">
        <v>-1</v>
      </c>
      <c r="O67" s="10">
        <v>2</v>
      </c>
      <c r="P67" s="10">
        <v>-10</v>
      </c>
      <c r="Q67" s="10">
        <v>-3</v>
      </c>
      <c r="R67" s="10">
        <v>20</v>
      </c>
      <c r="S67" s="10">
        <v>6</v>
      </c>
      <c r="T67" s="10">
        <v>0</v>
      </c>
      <c r="U67" s="10">
        <v>-3</v>
      </c>
      <c r="V67" s="10">
        <v>6</v>
      </c>
      <c r="W67" s="10">
        <v>2</v>
      </c>
      <c r="X67" s="10">
        <v>6</v>
      </c>
      <c r="Y67" s="10">
        <v>3</v>
      </c>
      <c r="Z67" s="10">
        <v>10</v>
      </c>
      <c r="AA67" s="10">
        <v>1</v>
      </c>
      <c r="AB67" s="10">
        <v>6</v>
      </c>
    </row>
    <row r="68" spans="1:28" s="1" customFormat="1" x14ac:dyDescent="0.25">
      <c r="A68" s="7">
        <v>2305.02</v>
      </c>
      <c r="B68" s="1" t="s">
        <v>94</v>
      </c>
      <c r="C68" s="1" t="s">
        <v>137</v>
      </c>
      <c r="D68" s="1" t="s">
        <v>22</v>
      </c>
      <c r="E68" s="8">
        <f>K68+L68+M68+N68+O68+P68+Q68+R68+S68+T68+U68+V68+W68+X68+Y68+Z68+AA68+AB68</f>
        <v>49</v>
      </c>
      <c r="F68" t="s">
        <v>132</v>
      </c>
      <c r="G68" s="9">
        <v>50901</v>
      </c>
      <c r="H68" s="9">
        <v>509010</v>
      </c>
      <c r="I68" s="9">
        <v>509010</v>
      </c>
      <c r="J68" s="1">
        <v>10</v>
      </c>
      <c r="K68" s="10">
        <v>2</v>
      </c>
      <c r="L68" s="10">
        <v>5</v>
      </c>
      <c r="M68" s="10">
        <v>0</v>
      </c>
      <c r="N68" s="10">
        <v>-1</v>
      </c>
      <c r="O68" s="10">
        <v>2</v>
      </c>
      <c r="P68" s="10">
        <v>-10</v>
      </c>
      <c r="Q68" s="10">
        <v>-3</v>
      </c>
      <c r="R68" s="10">
        <v>20</v>
      </c>
      <c r="S68" s="10">
        <v>6</v>
      </c>
      <c r="T68" s="10">
        <v>0</v>
      </c>
      <c r="U68" s="10">
        <v>0</v>
      </c>
      <c r="V68" s="10">
        <v>6</v>
      </c>
      <c r="W68" s="10">
        <v>2</v>
      </c>
      <c r="X68" s="10">
        <v>6</v>
      </c>
      <c r="Y68" s="10">
        <v>3</v>
      </c>
      <c r="Z68" s="10">
        <v>10</v>
      </c>
      <c r="AA68" s="10">
        <v>1</v>
      </c>
      <c r="AB68" s="10">
        <v>0</v>
      </c>
    </row>
    <row r="69" spans="1:28" s="1" customFormat="1" x14ac:dyDescent="0.25">
      <c r="A69" s="7">
        <v>2306.0100000000002</v>
      </c>
      <c r="B69" s="1" t="s">
        <v>41</v>
      </c>
      <c r="C69" s="1" t="s">
        <v>137</v>
      </c>
      <c r="D69" s="1" t="s">
        <v>23</v>
      </c>
      <c r="E69" s="8">
        <f>K69+L69+M69+N69+O69+P69+Q69+R69+S69+T69+U69+V69+W69+X69+Y69+Z69+AA69+AB69</f>
        <v>53</v>
      </c>
      <c r="F69" t="s">
        <v>133</v>
      </c>
      <c r="G69" s="9">
        <v>98344</v>
      </c>
      <c r="H69" s="9">
        <v>786752</v>
      </c>
      <c r="I69" s="9">
        <v>786752</v>
      </c>
      <c r="J69" s="1">
        <v>8</v>
      </c>
      <c r="K69" s="10">
        <v>2</v>
      </c>
      <c r="L69" s="10">
        <v>5</v>
      </c>
      <c r="M69" s="10">
        <v>0</v>
      </c>
      <c r="N69" s="10">
        <v>1</v>
      </c>
      <c r="O69" s="10">
        <v>1</v>
      </c>
      <c r="P69" s="10">
        <v>-10</v>
      </c>
      <c r="Q69" s="10">
        <v>-3</v>
      </c>
      <c r="R69" s="10">
        <v>20</v>
      </c>
      <c r="S69" s="10">
        <v>6</v>
      </c>
      <c r="T69" s="10">
        <v>0</v>
      </c>
      <c r="U69" s="10">
        <v>0</v>
      </c>
      <c r="V69" s="10">
        <v>6</v>
      </c>
      <c r="W69" s="10">
        <v>2</v>
      </c>
      <c r="X69" s="10">
        <v>6</v>
      </c>
      <c r="Y69" s="10">
        <v>6</v>
      </c>
      <c r="Z69" s="10">
        <v>10</v>
      </c>
      <c r="AA69" s="10">
        <v>1</v>
      </c>
      <c r="AB69" s="10">
        <v>0</v>
      </c>
    </row>
    <row r="70" spans="1:28" s="1" customFormat="1" x14ac:dyDescent="0.25">
      <c r="A70" s="7">
        <v>2306.02</v>
      </c>
      <c r="B70" s="1" t="s">
        <v>89</v>
      </c>
      <c r="C70" s="1" t="s">
        <v>137</v>
      </c>
      <c r="D70" s="1" t="s">
        <v>23</v>
      </c>
      <c r="E70" s="8">
        <f>K70+L70+M70+N70+O70+P70+Q70+R70+S70+T70+U70+V70+W70+X70+Y70+Z70+AA70+AB70</f>
        <v>64</v>
      </c>
      <c r="F70" t="s">
        <v>133</v>
      </c>
      <c r="G70" s="9">
        <v>103277</v>
      </c>
      <c r="H70" s="9">
        <v>826216</v>
      </c>
      <c r="I70" s="9">
        <v>826216</v>
      </c>
      <c r="J70" s="1">
        <v>8</v>
      </c>
      <c r="K70" s="10">
        <v>2</v>
      </c>
      <c r="L70" s="10">
        <v>5</v>
      </c>
      <c r="M70" s="10">
        <v>0</v>
      </c>
      <c r="N70" s="10">
        <v>-1</v>
      </c>
      <c r="O70" s="10">
        <v>1</v>
      </c>
      <c r="P70" s="10">
        <v>5</v>
      </c>
      <c r="Q70" s="10">
        <v>-3</v>
      </c>
      <c r="R70" s="10">
        <v>20</v>
      </c>
      <c r="S70" s="10">
        <v>6</v>
      </c>
      <c r="T70" s="10">
        <v>0</v>
      </c>
      <c r="U70" s="10">
        <v>0</v>
      </c>
      <c r="V70" s="10">
        <v>6</v>
      </c>
      <c r="W70" s="10">
        <v>-1</v>
      </c>
      <c r="X70" s="10">
        <v>6</v>
      </c>
      <c r="Y70" s="10">
        <v>6</v>
      </c>
      <c r="Z70" s="10">
        <v>5</v>
      </c>
      <c r="AA70" s="10">
        <v>1</v>
      </c>
      <c r="AB70" s="10">
        <v>6</v>
      </c>
    </row>
    <row r="71" spans="1:28" s="1" customFormat="1" x14ac:dyDescent="0.25">
      <c r="A71" s="7">
        <v>2306.0300000000002</v>
      </c>
      <c r="B71" s="1" t="s">
        <v>90</v>
      </c>
      <c r="C71" s="1" t="s">
        <v>137</v>
      </c>
      <c r="D71" s="1" t="s">
        <v>23</v>
      </c>
      <c r="E71" s="8">
        <f>K71+L71+M71+N71+O71+P71+Q71+R71+S71+T71+U71+V71+W71+X71+Y71+Z71+AA71+AB71</f>
        <v>46</v>
      </c>
      <c r="F71" t="s">
        <v>132</v>
      </c>
      <c r="G71" s="9">
        <v>68117</v>
      </c>
      <c r="H71" s="9">
        <v>544936</v>
      </c>
      <c r="I71" s="9">
        <v>544936</v>
      </c>
      <c r="J71" s="1">
        <v>8</v>
      </c>
      <c r="K71" s="10">
        <v>2</v>
      </c>
      <c r="L71" s="10">
        <v>5</v>
      </c>
      <c r="M71" s="10">
        <v>0</v>
      </c>
      <c r="N71" s="10">
        <v>-1</v>
      </c>
      <c r="O71" s="10">
        <v>2</v>
      </c>
      <c r="P71" s="10">
        <v>-10</v>
      </c>
      <c r="Q71" s="10">
        <v>-3</v>
      </c>
      <c r="R71" s="10">
        <v>20</v>
      </c>
      <c r="S71" s="10">
        <v>6</v>
      </c>
      <c r="T71" s="10">
        <v>0</v>
      </c>
      <c r="U71" s="10">
        <v>0</v>
      </c>
      <c r="V71" s="10">
        <v>6</v>
      </c>
      <c r="W71" s="10">
        <v>2</v>
      </c>
      <c r="X71" s="10">
        <v>6</v>
      </c>
      <c r="Y71" s="10">
        <v>-6</v>
      </c>
      <c r="Z71" s="10">
        <v>10</v>
      </c>
      <c r="AA71" s="10">
        <v>1</v>
      </c>
      <c r="AB71" s="10">
        <v>6</v>
      </c>
    </row>
    <row r="72" spans="1:28" s="1" customFormat="1" x14ac:dyDescent="0.25">
      <c r="A72" s="7">
        <v>2306.04</v>
      </c>
      <c r="B72" s="1" t="s">
        <v>91</v>
      </c>
      <c r="C72" s="1" t="s">
        <v>137</v>
      </c>
      <c r="D72" s="1" t="s">
        <v>23</v>
      </c>
      <c r="E72" s="8">
        <f>K72+L72+M72+N72+O72+P72+Q72+R72+S72+T72+U72+V72+W72+X72+Y72+Z72+AA72+AB72</f>
        <v>39</v>
      </c>
      <c r="F72" t="s">
        <v>132</v>
      </c>
      <c r="G72" s="9">
        <v>367906</v>
      </c>
      <c r="H72" s="9">
        <v>5518590</v>
      </c>
      <c r="I72" s="9">
        <v>5518590</v>
      </c>
      <c r="J72" s="1">
        <v>15</v>
      </c>
      <c r="K72" s="10">
        <v>2</v>
      </c>
      <c r="L72" s="10">
        <v>5</v>
      </c>
      <c r="M72" s="10">
        <v>0</v>
      </c>
      <c r="N72" s="10">
        <v>-1</v>
      </c>
      <c r="O72" s="10">
        <v>2</v>
      </c>
      <c r="P72" s="10">
        <v>-10</v>
      </c>
      <c r="Q72" s="10">
        <v>-3</v>
      </c>
      <c r="R72" s="10">
        <v>10</v>
      </c>
      <c r="S72" s="10">
        <v>6</v>
      </c>
      <c r="T72" s="10">
        <v>0</v>
      </c>
      <c r="U72" s="10">
        <v>0</v>
      </c>
      <c r="V72" s="10">
        <v>6</v>
      </c>
      <c r="W72" s="10">
        <v>-1</v>
      </c>
      <c r="X72" s="10">
        <v>6</v>
      </c>
      <c r="Y72" s="10">
        <v>6</v>
      </c>
      <c r="Z72" s="10">
        <v>10</v>
      </c>
      <c r="AA72" s="10">
        <v>1</v>
      </c>
      <c r="AB72" s="10">
        <v>0</v>
      </c>
    </row>
    <row r="73" spans="1:28" s="1" customFormat="1" x14ac:dyDescent="0.25">
      <c r="A73" s="7">
        <v>2306.0500000000002</v>
      </c>
      <c r="B73" s="1" t="s">
        <v>92</v>
      </c>
      <c r="C73" s="1" t="s">
        <v>137</v>
      </c>
      <c r="D73" s="1" t="s">
        <v>23</v>
      </c>
      <c r="E73" s="8">
        <f>K73+L73+M73+N73+O73+P73+Q73+R73+S73+T73+U73+V73+W73+X73+Y73+Z73+AA73+AB73</f>
        <v>29</v>
      </c>
      <c r="F73" t="s">
        <v>132</v>
      </c>
      <c r="G73" s="9">
        <v>200390</v>
      </c>
      <c r="H73" s="9">
        <v>3005850</v>
      </c>
      <c r="I73" s="9">
        <v>3005850</v>
      </c>
      <c r="J73" s="1">
        <v>15</v>
      </c>
      <c r="K73" s="10">
        <v>2</v>
      </c>
      <c r="L73" s="10">
        <v>-5</v>
      </c>
      <c r="M73" s="10">
        <v>0</v>
      </c>
      <c r="N73" s="10">
        <v>-1</v>
      </c>
      <c r="O73" s="10">
        <v>2</v>
      </c>
      <c r="P73" s="10">
        <v>-10</v>
      </c>
      <c r="Q73" s="10">
        <v>-3</v>
      </c>
      <c r="R73" s="10">
        <v>10</v>
      </c>
      <c r="S73" s="10">
        <v>6</v>
      </c>
      <c r="T73" s="10">
        <v>0</v>
      </c>
      <c r="U73" s="10">
        <v>0</v>
      </c>
      <c r="V73" s="10">
        <v>6</v>
      </c>
      <c r="W73" s="10">
        <v>-1</v>
      </c>
      <c r="X73" s="10">
        <v>6</v>
      </c>
      <c r="Y73" s="10">
        <v>6</v>
      </c>
      <c r="Z73" s="10">
        <v>10</v>
      </c>
      <c r="AA73" s="10">
        <v>1</v>
      </c>
      <c r="AB73" s="10">
        <v>0</v>
      </c>
    </row>
    <row r="74" spans="1:28" hidden="1" x14ac:dyDescent="0.25">
      <c r="E74"/>
      <c r="F74"/>
      <c r="Y74" s="1"/>
    </row>
    <row r="75" spans="1:28" x14ac:dyDescent="0.25">
      <c r="E75"/>
      <c r="F75"/>
    </row>
    <row r="83" spans="5:6" x14ac:dyDescent="0.25">
      <c r="E83" s="3"/>
      <c r="F83" s="3"/>
    </row>
  </sheetData>
  <autoFilter ref="A1:DY73" xr:uid="{154D3FC5-3130-44DC-BE5B-C71795230FDE}">
    <sortState xmlns:xlrd2="http://schemas.microsoft.com/office/spreadsheetml/2017/richdata2" ref="A2:AJ73">
      <sortCondition ref="A1:A73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 FINAUX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Jaquet Sylvain</cp:lastModifiedBy>
  <cp:lastPrinted>2023-11-02T12:49:26Z</cp:lastPrinted>
  <dcterms:created xsi:type="dcterms:W3CDTF">2023-06-12T11:22:13Z</dcterms:created>
  <dcterms:modified xsi:type="dcterms:W3CDTF">2025-06-11T14:07:14Z</dcterms:modified>
</cp:coreProperties>
</file>